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35" windowHeight="7845" activeTab="1"/>
  </bookViews>
  <sheets>
    <sheet name="Ventas " sheetId="1" r:id="rId1"/>
    <sheet name="Procuccion " sheetId="2" r:id="rId2"/>
    <sheet name="MDP" sheetId="3" r:id="rId3"/>
    <sheet name="MOD" sheetId="4" r:id="rId4"/>
    <sheet name="PRESUPUESTO " sheetId="5" r:id="rId5"/>
  </sheets>
  <calcPr calcId="125725"/>
</workbook>
</file>

<file path=xl/calcChain.xml><?xml version="1.0" encoding="utf-8"?>
<calcChain xmlns="http://schemas.openxmlformats.org/spreadsheetml/2006/main">
  <c r="G5" i="2"/>
  <c r="F5"/>
  <c r="E5"/>
  <c r="G3"/>
  <c r="F3"/>
  <c r="E3"/>
  <c r="C2"/>
  <c r="C4" s="1"/>
  <c r="C6" s="1"/>
  <c r="B2"/>
  <c r="B4" s="1"/>
  <c r="B6" s="1"/>
  <c r="D4" i="1"/>
  <c r="D3"/>
  <c r="D2"/>
</calcChain>
</file>

<file path=xl/sharedStrings.xml><?xml version="1.0" encoding="utf-8"?>
<sst xmlns="http://schemas.openxmlformats.org/spreadsheetml/2006/main" count="13" uniqueCount="13">
  <si>
    <t xml:space="preserve">ventas estimadas para octubre </t>
  </si>
  <si>
    <t xml:space="preserve">unidad </t>
  </si>
  <si>
    <t xml:space="preserve">precio por unidad </t>
  </si>
  <si>
    <t xml:space="preserve">ventas totales </t>
  </si>
  <si>
    <t>instante image</t>
  </si>
  <si>
    <t xml:space="preserve">pro image </t>
  </si>
  <si>
    <t xml:space="preserve">ingeso total </t>
  </si>
  <si>
    <t xml:space="preserve">ventas </t>
  </si>
  <si>
    <t xml:space="preserve">mas inv. Final </t>
  </si>
  <si>
    <t xml:space="preserve">menos inv. Inicial </t>
  </si>
  <si>
    <t>procuccion total</t>
  </si>
  <si>
    <t>instant image</t>
  </si>
  <si>
    <t>Pro image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</si>
</sst>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5" formatCode="_-[$$-80A]* #,##0.00_-;\-[$$-80A]* #,##0.00_-;_-[$$-80A]* &quot;-&quot;??_-;_-@_-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165" fontId="0" fillId="0" borderId="0" xfId="1" applyNumberFormat="1" applyFont="1"/>
    <xf numFmtId="165" fontId="0" fillId="2" borderId="0" xfId="0" applyNumberFormat="1" applyFill="1"/>
    <xf numFmtId="0" fontId="0" fillId="2" borderId="0" xfId="0" applyFill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"/>
  <sheetViews>
    <sheetView workbookViewId="0">
      <selection activeCell="A3" sqref="A3"/>
    </sheetView>
  </sheetViews>
  <sheetFormatPr baseColWidth="10" defaultRowHeight="15"/>
  <cols>
    <col min="1" max="1" width="28.7109375" bestFit="1" customWidth="1"/>
    <col min="3" max="3" width="17.140625" bestFit="1" customWidth="1"/>
    <col min="4" max="4" width="14.140625" bestFit="1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>
        <v>35000</v>
      </c>
      <c r="C2" s="1">
        <v>62</v>
      </c>
      <c r="D2" s="2">
        <f>B2*C2</f>
        <v>2170000</v>
      </c>
    </row>
    <row r="3" spans="1:4">
      <c r="A3" t="s">
        <v>5</v>
      </c>
      <c r="B3">
        <v>24500</v>
      </c>
      <c r="C3" s="1">
        <v>91</v>
      </c>
      <c r="D3" s="2">
        <f>B3*C3</f>
        <v>2229500</v>
      </c>
    </row>
    <row r="4" spans="1:4">
      <c r="A4" t="s">
        <v>6</v>
      </c>
      <c r="D4" s="2">
        <f>D2+D3</f>
        <v>4399500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"/>
  <sheetViews>
    <sheetView tabSelected="1" workbookViewId="0">
      <selection activeCell="G5" sqref="G5"/>
    </sheetView>
  </sheetViews>
  <sheetFormatPr baseColWidth="10" defaultRowHeight="15"/>
  <cols>
    <col min="1" max="1" width="17" bestFit="1" customWidth="1"/>
    <col min="2" max="2" width="13" bestFit="1" customWidth="1"/>
    <col min="5" max="7" width="12.5703125" bestFit="1" customWidth="1"/>
  </cols>
  <sheetData>
    <row r="1" spans="1:7">
      <c r="B1" t="s">
        <v>11</v>
      </c>
      <c r="C1" t="s">
        <v>12</v>
      </c>
    </row>
    <row r="2" spans="1:7">
      <c r="A2" t="s">
        <v>7</v>
      </c>
      <c r="B2">
        <f>'Ventas '!B2</f>
        <v>35000</v>
      </c>
      <c r="C2">
        <f>'Ventas '!B3</f>
        <v>24500</v>
      </c>
    </row>
    <row r="3" spans="1:7">
      <c r="A3" t="s">
        <v>8</v>
      </c>
      <c r="B3">
        <v>5400</v>
      </c>
      <c r="C3">
        <v>1900</v>
      </c>
      <c r="E3" s="2">
        <f>B3*35</f>
        <v>189000</v>
      </c>
      <c r="F3" s="2">
        <f>C3*55</f>
        <v>104500</v>
      </c>
      <c r="G3" s="2">
        <f>E3+F3</f>
        <v>293500</v>
      </c>
    </row>
    <row r="4" spans="1:7">
      <c r="B4" s="3">
        <f>B2+B3</f>
        <v>40400</v>
      </c>
      <c r="C4" s="3">
        <f>C2+C3</f>
        <v>26400</v>
      </c>
    </row>
    <row r="5" spans="1:7">
      <c r="A5" t="s">
        <v>9</v>
      </c>
      <c r="B5">
        <v>4800</v>
      </c>
      <c r="C5">
        <v>2400</v>
      </c>
      <c r="E5" s="2">
        <f>B5*35</f>
        <v>168000</v>
      </c>
      <c r="F5" s="2">
        <f>C5*55</f>
        <v>132000</v>
      </c>
      <c r="G5" s="2">
        <f>E5+F5</f>
        <v>300000</v>
      </c>
    </row>
    <row r="6" spans="1:7">
      <c r="A6" t="s">
        <v>10</v>
      </c>
      <c r="B6" s="3">
        <f>B4-B5</f>
        <v>35600</v>
      </c>
      <c r="C6" s="3">
        <f>C4-C5</f>
        <v>24000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" sqref="A2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Ventas </vt:lpstr>
      <vt:lpstr>Procuccion </vt:lpstr>
      <vt:lpstr>MDP</vt:lpstr>
      <vt:lpstr>MOD</vt:lpstr>
      <vt:lpstr>PRESUPUESTO </vt:lpstr>
    </vt:vector>
  </TitlesOfParts>
  <Company>www.intercambiosvirtuales.org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www.intercambiosvirtuales.org</dc:creator>
  <cp:lastModifiedBy>www.intercambiosvirtuales.org</cp:lastModifiedBy>
  <dcterms:created xsi:type="dcterms:W3CDTF">2013-02-26T16:31:39Z</dcterms:created>
  <dcterms:modified xsi:type="dcterms:W3CDTF">2013-02-26T17:34:34Z</dcterms:modified>
</cp:coreProperties>
</file>