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ul\Document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6" i="1"/>
  <c r="B5" i="1"/>
  <c r="C8" i="1"/>
  <c r="C7" i="1"/>
  <c r="C6" i="1"/>
  <c r="C5" i="1"/>
  <c r="C10" i="1"/>
  <c r="B9" i="1"/>
  <c r="B8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10" i="1"/>
  <c r="C9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C2" i="1"/>
  <c r="B38" i="1" l="1"/>
  <c r="C38" i="1"/>
  <c r="D8" i="1"/>
  <c r="G8" i="1" s="1"/>
  <c r="D33" i="1"/>
  <c r="F33" i="1" s="1"/>
  <c r="D28" i="1"/>
  <c r="E28" i="1" s="1"/>
  <c r="D27" i="1"/>
  <c r="F27" i="1" s="1"/>
  <c r="D35" i="1"/>
  <c r="E35" i="1" s="1"/>
  <c r="D32" i="1"/>
  <c r="E32" i="1" s="1"/>
  <c r="D30" i="1"/>
  <c r="F30" i="1" s="1"/>
  <c r="D29" i="1"/>
  <c r="F29" i="1" s="1"/>
  <c r="D34" i="1"/>
  <c r="E34" i="1" s="1"/>
  <c r="D31" i="1"/>
  <c r="G31" i="1" s="1"/>
  <c r="D26" i="1"/>
  <c r="E26" i="1" s="1"/>
  <c r="E31" i="1"/>
  <c r="F35" i="1"/>
  <c r="D24" i="1"/>
  <c r="D23" i="1"/>
  <c r="D21" i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6" i="1"/>
  <c r="G6" i="1" s="1"/>
  <c r="D5" i="1"/>
  <c r="G5" i="1" s="1"/>
  <c r="D7" i="1"/>
  <c r="G7" i="1" s="1"/>
  <c r="D25" i="1"/>
  <c r="G25" i="1" s="1"/>
  <c r="G23" i="1"/>
  <c r="G21" i="1"/>
  <c r="D13" i="1"/>
  <c r="G13" i="1" s="1"/>
  <c r="D11" i="1"/>
  <c r="G11" i="1" s="1"/>
  <c r="D9" i="1"/>
  <c r="G9" i="1" s="1"/>
  <c r="G24" i="1"/>
  <c r="D22" i="1"/>
  <c r="G22" i="1" s="1"/>
  <c r="D14" i="1"/>
  <c r="G14" i="1" s="1"/>
  <c r="D12" i="1"/>
  <c r="G12" i="1" s="1"/>
  <c r="D10" i="1"/>
  <c r="G10" i="1" s="1"/>
  <c r="G33" i="1" l="1"/>
  <c r="E29" i="1"/>
  <c r="E30" i="1"/>
  <c r="B39" i="1"/>
  <c r="G27" i="1"/>
  <c r="E27" i="1"/>
  <c r="E33" i="1"/>
  <c r="G35" i="1"/>
  <c r="G28" i="1"/>
  <c r="F28" i="1"/>
  <c r="G32" i="1"/>
  <c r="F31" i="1"/>
  <c r="G29" i="1"/>
  <c r="F32" i="1"/>
  <c r="G30" i="1"/>
  <c r="G26" i="1"/>
  <c r="G34" i="1"/>
  <c r="F26" i="1"/>
  <c r="F34" i="1"/>
  <c r="E8" i="1"/>
  <c r="F8" i="1"/>
  <c r="E12" i="1"/>
  <c r="F12" i="1"/>
  <c r="E16" i="1"/>
  <c r="F16" i="1"/>
  <c r="E20" i="1"/>
  <c r="F20" i="1"/>
  <c r="E24" i="1"/>
  <c r="F24" i="1"/>
  <c r="E11" i="1"/>
  <c r="F11" i="1"/>
  <c r="E15" i="1"/>
  <c r="F15" i="1"/>
  <c r="E19" i="1"/>
  <c r="F19" i="1"/>
  <c r="E23" i="1"/>
  <c r="F23" i="1"/>
  <c r="E7" i="1"/>
  <c r="F7" i="1"/>
  <c r="E6" i="1"/>
  <c r="F6" i="1"/>
  <c r="E10" i="1"/>
  <c r="F10" i="1"/>
  <c r="E14" i="1"/>
  <c r="F14" i="1"/>
  <c r="E18" i="1"/>
  <c r="F18" i="1"/>
  <c r="E22" i="1"/>
  <c r="F22" i="1"/>
  <c r="E9" i="1"/>
  <c r="F9" i="1"/>
  <c r="E13" i="1"/>
  <c r="F13" i="1"/>
  <c r="E17" i="1"/>
  <c r="F17" i="1"/>
  <c r="E21" i="1"/>
  <c r="F21" i="1"/>
  <c r="E25" i="1"/>
  <c r="F25" i="1"/>
  <c r="E5" i="1"/>
  <c r="F5" i="1"/>
  <c r="G42" i="1" l="1"/>
  <c r="E42" i="1"/>
  <c r="E38" i="1"/>
  <c r="G38" i="1"/>
  <c r="F38" i="1"/>
  <c r="F43" i="1" l="1"/>
  <c r="E46" i="1" s="1"/>
  <c r="J1" i="1" s="1"/>
  <c r="J2" i="1" s="1"/>
  <c r="E39" i="1"/>
  <c r="I35" i="1" l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G46" i="1"/>
  <c r="F47" i="1" s="1"/>
  <c r="K6" i="1" l="1"/>
  <c r="N6" i="1" s="1"/>
  <c r="K8" i="1"/>
  <c r="N8" i="1" s="1"/>
  <c r="K10" i="1"/>
  <c r="M10" i="1" s="1"/>
  <c r="K12" i="1"/>
  <c r="N12" i="1" s="1"/>
  <c r="K14" i="1"/>
  <c r="N14" i="1" s="1"/>
  <c r="K16" i="1"/>
  <c r="N16" i="1" s="1"/>
  <c r="K18" i="1"/>
  <c r="M18" i="1" s="1"/>
  <c r="K20" i="1"/>
  <c r="N20" i="1" s="1"/>
  <c r="K22" i="1"/>
  <c r="N22" i="1" s="1"/>
  <c r="K24" i="1"/>
  <c r="N24" i="1" s="1"/>
  <c r="K26" i="1"/>
  <c r="M26" i="1" s="1"/>
  <c r="K28" i="1"/>
  <c r="N28" i="1" s="1"/>
  <c r="K30" i="1"/>
  <c r="N30" i="1" s="1"/>
  <c r="K32" i="1"/>
  <c r="L32" i="1" s="1"/>
  <c r="K34" i="1"/>
  <c r="M34" i="1" s="1"/>
  <c r="M6" i="1"/>
  <c r="N10" i="1"/>
  <c r="L10" i="1"/>
  <c r="M14" i="1"/>
  <c r="N18" i="1"/>
  <c r="L18" i="1"/>
  <c r="M22" i="1"/>
  <c r="N26" i="1"/>
  <c r="L26" i="1"/>
  <c r="M30" i="1"/>
  <c r="L34" i="1"/>
  <c r="N34" i="1"/>
  <c r="I38" i="1"/>
  <c r="J38" i="1"/>
  <c r="K5" i="1"/>
  <c r="K7" i="1"/>
  <c r="K9" i="1"/>
  <c r="K11" i="1"/>
  <c r="K13" i="1"/>
  <c r="K15" i="1"/>
  <c r="K17" i="1"/>
  <c r="K19" i="1"/>
  <c r="K21" i="1"/>
  <c r="K23" i="1"/>
  <c r="K25" i="1"/>
  <c r="K27" i="1"/>
  <c r="K29" i="1"/>
  <c r="K31" i="1"/>
  <c r="K33" i="1"/>
  <c r="K35" i="1"/>
  <c r="L30" i="1" l="1"/>
  <c r="L22" i="1"/>
  <c r="L14" i="1"/>
  <c r="L6" i="1"/>
  <c r="N32" i="1"/>
  <c r="M28" i="1"/>
  <c r="M24" i="1"/>
  <c r="M20" i="1"/>
  <c r="M16" i="1"/>
  <c r="M12" i="1"/>
  <c r="M8" i="1"/>
  <c r="M32" i="1"/>
  <c r="L28" i="1"/>
  <c r="L24" i="1"/>
  <c r="L20" i="1"/>
  <c r="L16" i="1"/>
  <c r="L12" i="1"/>
  <c r="L8" i="1"/>
  <c r="I39" i="1"/>
  <c r="N33" i="1"/>
  <c r="M33" i="1"/>
  <c r="L33" i="1"/>
  <c r="L29" i="1"/>
  <c r="N29" i="1"/>
  <c r="M29" i="1"/>
  <c r="L25" i="1"/>
  <c r="N25" i="1"/>
  <c r="M25" i="1"/>
  <c r="L21" i="1"/>
  <c r="N21" i="1"/>
  <c r="M21" i="1"/>
  <c r="L17" i="1"/>
  <c r="N17" i="1"/>
  <c r="M17" i="1"/>
  <c r="L13" i="1"/>
  <c r="N13" i="1"/>
  <c r="M13" i="1"/>
  <c r="L9" i="1"/>
  <c r="N9" i="1"/>
  <c r="M9" i="1"/>
  <c r="N5" i="1"/>
  <c r="M5" i="1"/>
  <c r="L5" i="1"/>
  <c r="N35" i="1"/>
  <c r="M35" i="1"/>
  <c r="L35" i="1"/>
  <c r="N31" i="1"/>
  <c r="M31" i="1"/>
  <c r="L31" i="1"/>
  <c r="L27" i="1"/>
  <c r="N27" i="1"/>
  <c r="M27" i="1"/>
  <c r="L23" i="1"/>
  <c r="N23" i="1"/>
  <c r="M23" i="1"/>
  <c r="L19" i="1"/>
  <c r="N19" i="1"/>
  <c r="M19" i="1"/>
  <c r="L15" i="1"/>
  <c r="N15" i="1"/>
  <c r="M15" i="1"/>
  <c r="L11" i="1"/>
  <c r="N11" i="1"/>
  <c r="M11" i="1"/>
  <c r="L7" i="1"/>
  <c r="N7" i="1"/>
  <c r="M7" i="1"/>
  <c r="L42" i="1" l="1"/>
  <c r="L38" i="1"/>
  <c r="N42" i="1"/>
  <c r="N38" i="1"/>
  <c r="M38" i="1"/>
  <c r="L39" i="1" l="1"/>
  <c r="M43" i="1"/>
  <c r="N46" i="1" s="1"/>
  <c r="L46" i="1" l="1"/>
  <c r="Q1" i="1" s="1"/>
  <c r="M47" i="1" l="1"/>
  <c r="P35" i="1" l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Q35" i="1"/>
  <c r="Q33" i="1"/>
  <c r="Q31" i="1"/>
  <c r="Q29" i="1"/>
  <c r="Q27" i="1"/>
  <c r="Q25" i="1"/>
  <c r="Q23" i="1"/>
  <c r="Q21" i="1"/>
  <c r="Q19" i="1"/>
  <c r="Q17" i="1"/>
  <c r="Q15" i="1"/>
  <c r="Q13" i="1"/>
  <c r="Q11" i="1"/>
  <c r="Q9" i="1"/>
  <c r="Q8" i="1"/>
  <c r="Q7" i="1"/>
  <c r="Q6" i="1"/>
  <c r="Q5" i="1"/>
  <c r="Q2" i="1"/>
  <c r="Q34" i="1"/>
  <c r="Q32" i="1"/>
  <c r="Q30" i="1"/>
  <c r="Q28" i="1"/>
  <c r="Q26" i="1"/>
  <c r="Q24" i="1"/>
  <c r="Q22" i="1"/>
  <c r="Q20" i="1"/>
  <c r="Q18" i="1"/>
  <c r="Q16" i="1"/>
  <c r="Q14" i="1"/>
  <c r="Q12" i="1"/>
  <c r="Q10" i="1"/>
  <c r="P9" i="1"/>
  <c r="P8" i="1"/>
  <c r="P7" i="1"/>
  <c r="P6" i="1"/>
  <c r="P5" i="1"/>
  <c r="R6" i="1" l="1"/>
  <c r="S6" i="1" s="1"/>
  <c r="R8" i="1"/>
  <c r="S8" i="1" s="1"/>
  <c r="R12" i="1"/>
  <c r="T12" i="1" s="1"/>
  <c r="R16" i="1"/>
  <c r="S16" i="1" s="1"/>
  <c r="R20" i="1"/>
  <c r="T20" i="1" s="1"/>
  <c r="R24" i="1"/>
  <c r="S24" i="1" s="1"/>
  <c r="R28" i="1"/>
  <c r="T28" i="1" s="1"/>
  <c r="R32" i="1"/>
  <c r="S32" i="1" s="1"/>
  <c r="R10" i="1"/>
  <c r="R14" i="1"/>
  <c r="R18" i="1"/>
  <c r="R22" i="1"/>
  <c r="R26" i="1"/>
  <c r="R30" i="1"/>
  <c r="R34" i="1"/>
  <c r="P38" i="1"/>
  <c r="Q38" i="1"/>
  <c r="R5" i="1"/>
  <c r="R7" i="1"/>
  <c r="R9" i="1"/>
  <c r="R11" i="1"/>
  <c r="R13" i="1"/>
  <c r="R15" i="1"/>
  <c r="R17" i="1"/>
  <c r="R19" i="1"/>
  <c r="R21" i="1"/>
  <c r="R23" i="1"/>
  <c r="R25" i="1"/>
  <c r="R27" i="1"/>
  <c r="R29" i="1"/>
  <c r="R31" i="1"/>
  <c r="R33" i="1"/>
  <c r="R35" i="1"/>
  <c r="S20" i="1" l="1"/>
  <c r="S28" i="1"/>
  <c r="S12" i="1"/>
  <c r="U32" i="1"/>
  <c r="T24" i="1"/>
  <c r="U16" i="1"/>
  <c r="U8" i="1"/>
  <c r="T6" i="1"/>
  <c r="U6" i="1"/>
  <c r="P39" i="1"/>
  <c r="U28" i="1"/>
  <c r="U20" i="1"/>
  <c r="U12" i="1"/>
  <c r="T32" i="1"/>
  <c r="U24" i="1"/>
  <c r="T16" i="1"/>
  <c r="T8" i="1"/>
  <c r="T33" i="1"/>
  <c r="U33" i="1"/>
  <c r="S33" i="1"/>
  <c r="T29" i="1"/>
  <c r="U29" i="1"/>
  <c r="S29" i="1"/>
  <c r="T25" i="1"/>
  <c r="U25" i="1"/>
  <c r="S25" i="1"/>
  <c r="T21" i="1"/>
  <c r="U21" i="1"/>
  <c r="S21" i="1"/>
  <c r="T17" i="1"/>
  <c r="U17" i="1"/>
  <c r="S17" i="1"/>
  <c r="T13" i="1"/>
  <c r="U13" i="1"/>
  <c r="S13" i="1"/>
  <c r="U9" i="1"/>
  <c r="S9" i="1"/>
  <c r="T9" i="1"/>
  <c r="U5" i="1"/>
  <c r="S5" i="1"/>
  <c r="T5" i="1"/>
  <c r="T35" i="1"/>
  <c r="U35" i="1"/>
  <c r="S35" i="1"/>
  <c r="T31" i="1"/>
  <c r="U31" i="1"/>
  <c r="S31" i="1"/>
  <c r="T27" i="1"/>
  <c r="U27" i="1"/>
  <c r="S27" i="1"/>
  <c r="T23" i="1"/>
  <c r="U23" i="1"/>
  <c r="S23" i="1"/>
  <c r="T19" i="1"/>
  <c r="U19" i="1"/>
  <c r="S19" i="1"/>
  <c r="T15" i="1"/>
  <c r="U15" i="1"/>
  <c r="S15" i="1"/>
  <c r="T11" i="1"/>
  <c r="U11" i="1"/>
  <c r="S11" i="1"/>
  <c r="U7" i="1"/>
  <c r="S7" i="1"/>
  <c r="T7" i="1"/>
  <c r="T34" i="1"/>
  <c r="S34" i="1"/>
  <c r="U34" i="1"/>
  <c r="T30" i="1"/>
  <c r="S30" i="1"/>
  <c r="U30" i="1"/>
  <c r="T26" i="1"/>
  <c r="S26" i="1"/>
  <c r="U26" i="1"/>
  <c r="T22" i="1"/>
  <c r="S22" i="1"/>
  <c r="U22" i="1"/>
  <c r="T18" i="1"/>
  <c r="S18" i="1"/>
  <c r="U18" i="1"/>
  <c r="T14" i="1"/>
  <c r="S14" i="1"/>
  <c r="U14" i="1"/>
  <c r="T10" i="1"/>
  <c r="S10" i="1"/>
  <c r="U10" i="1"/>
  <c r="T38" i="1" l="1"/>
  <c r="U42" i="1"/>
  <c r="U38" i="1"/>
  <c r="S38" i="1"/>
  <c r="S42" i="1"/>
  <c r="S39" i="1" l="1"/>
  <c r="T43" i="1"/>
  <c r="U46" i="1" s="1"/>
  <c r="S46" i="1" l="1"/>
  <c r="X1" i="1" s="1"/>
  <c r="T47" i="1" l="1"/>
  <c r="X35" i="1" l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W34" i="1"/>
  <c r="W32" i="1"/>
  <c r="Y32" i="1" s="1"/>
  <c r="W30" i="1"/>
  <c r="W28" i="1"/>
  <c r="Y28" i="1" s="1"/>
  <c r="W26" i="1"/>
  <c r="W24" i="1"/>
  <c r="Y24" i="1" s="1"/>
  <c r="W22" i="1"/>
  <c r="W20" i="1"/>
  <c r="Y20" i="1" s="1"/>
  <c r="W18" i="1"/>
  <c r="W16" i="1"/>
  <c r="Y16" i="1" s="1"/>
  <c r="W14" i="1"/>
  <c r="W12" i="1"/>
  <c r="Y12" i="1" s="1"/>
  <c r="W10" i="1"/>
  <c r="X9" i="1"/>
  <c r="X8" i="1"/>
  <c r="X7" i="1"/>
  <c r="X6" i="1"/>
  <c r="X5" i="1"/>
  <c r="X2" i="1"/>
  <c r="W35" i="1"/>
  <c r="W33" i="1"/>
  <c r="Y33" i="1" s="1"/>
  <c r="W31" i="1"/>
  <c r="W29" i="1"/>
  <c r="Y29" i="1" s="1"/>
  <c r="W27" i="1"/>
  <c r="W25" i="1"/>
  <c r="Y25" i="1" s="1"/>
  <c r="W23" i="1"/>
  <c r="W21" i="1"/>
  <c r="Y21" i="1" s="1"/>
  <c r="W17" i="1"/>
  <c r="W13" i="1"/>
  <c r="Y13" i="1" s="1"/>
  <c r="W8" i="1"/>
  <c r="W6" i="1"/>
  <c r="Y6" i="1" s="1"/>
  <c r="W19" i="1"/>
  <c r="W15" i="1"/>
  <c r="Y15" i="1" s="1"/>
  <c r="W11" i="1"/>
  <c r="W9" i="1"/>
  <c r="W7" i="1"/>
  <c r="Y7" i="1" s="1"/>
  <c r="W5" i="1"/>
  <c r="Y11" i="1" l="1"/>
  <c r="AB11" i="1" s="1"/>
  <c r="Y19" i="1"/>
  <c r="AB19" i="1" s="1"/>
  <c r="Y8" i="1"/>
  <c r="AB8" i="1" s="1"/>
  <c r="Y17" i="1"/>
  <c r="AB17" i="1" s="1"/>
  <c r="Y23" i="1"/>
  <c r="AB23" i="1" s="1"/>
  <c r="Y27" i="1"/>
  <c r="AB27" i="1" s="1"/>
  <c r="Y31" i="1"/>
  <c r="AB31" i="1" s="1"/>
  <c r="Y35" i="1"/>
  <c r="AB35" i="1" s="1"/>
  <c r="AB7" i="1"/>
  <c r="Z7" i="1"/>
  <c r="AA7" i="1"/>
  <c r="Z11" i="1"/>
  <c r="Z8" i="1"/>
  <c r="Z23" i="1"/>
  <c r="Z31" i="1"/>
  <c r="AB12" i="1"/>
  <c r="Z12" i="1"/>
  <c r="AA12" i="1"/>
  <c r="AB16" i="1"/>
  <c r="Z16" i="1"/>
  <c r="AA16" i="1"/>
  <c r="AB20" i="1"/>
  <c r="Z20" i="1"/>
  <c r="AA20" i="1"/>
  <c r="AB24" i="1"/>
  <c r="Z24" i="1"/>
  <c r="AA24" i="1"/>
  <c r="AB28" i="1"/>
  <c r="Z28" i="1"/>
  <c r="AA28" i="1"/>
  <c r="AB32" i="1"/>
  <c r="Z32" i="1"/>
  <c r="AA32" i="1"/>
  <c r="X38" i="1"/>
  <c r="W38" i="1"/>
  <c r="Y5" i="1"/>
  <c r="Y9" i="1"/>
  <c r="AB15" i="1"/>
  <c r="Z15" i="1"/>
  <c r="AA15" i="1"/>
  <c r="AB6" i="1"/>
  <c r="Z6" i="1"/>
  <c r="AA6" i="1"/>
  <c r="AB13" i="1"/>
  <c r="Z13" i="1"/>
  <c r="AA13" i="1"/>
  <c r="AB21" i="1"/>
  <c r="Z21" i="1"/>
  <c r="AA21" i="1"/>
  <c r="AB25" i="1"/>
  <c r="Z25" i="1"/>
  <c r="AA25" i="1"/>
  <c r="AB29" i="1"/>
  <c r="Z29" i="1"/>
  <c r="AA29" i="1"/>
  <c r="AB33" i="1"/>
  <c r="Z33" i="1"/>
  <c r="AA33" i="1"/>
  <c r="Y10" i="1"/>
  <c r="Y14" i="1"/>
  <c r="Y18" i="1"/>
  <c r="Y22" i="1"/>
  <c r="Y26" i="1"/>
  <c r="Y30" i="1"/>
  <c r="Y34" i="1"/>
  <c r="Z35" i="1" l="1"/>
  <c r="Z27" i="1"/>
  <c r="Z17" i="1"/>
  <c r="Z19" i="1"/>
  <c r="AA35" i="1"/>
  <c r="AA27" i="1"/>
  <c r="AA17" i="1"/>
  <c r="AA19" i="1"/>
  <c r="AA31" i="1"/>
  <c r="AA23" i="1"/>
  <c r="AA8" i="1"/>
  <c r="AA11" i="1"/>
  <c r="AB30" i="1"/>
  <c r="Z30" i="1"/>
  <c r="AA30" i="1"/>
  <c r="AB22" i="1"/>
  <c r="Z22" i="1"/>
  <c r="AA22" i="1"/>
  <c r="AB14" i="1"/>
  <c r="Z14" i="1"/>
  <c r="AA14" i="1"/>
  <c r="AB5" i="1"/>
  <c r="Z5" i="1"/>
  <c r="AA5" i="1"/>
  <c r="AB34" i="1"/>
  <c r="Z34" i="1"/>
  <c r="AA34" i="1"/>
  <c r="AB26" i="1"/>
  <c r="Z26" i="1"/>
  <c r="AA26" i="1"/>
  <c r="AB18" i="1"/>
  <c r="Z18" i="1"/>
  <c r="AA18" i="1"/>
  <c r="AB10" i="1"/>
  <c r="Z10" i="1"/>
  <c r="AA10" i="1"/>
  <c r="AB9" i="1"/>
  <c r="Z9" i="1"/>
  <c r="AA9" i="1"/>
  <c r="W39" i="1"/>
  <c r="AA38" i="1" l="1"/>
  <c r="AB42" i="1"/>
  <c r="AB38" i="1"/>
  <c r="Z42" i="1"/>
  <c r="Z38" i="1"/>
  <c r="Z39" i="1" l="1"/>
  <c r="AA43" i="1"/>
  <c r="Z46" i="1" s="1"/>
  <c r="AB46" i="1" l="1"/>
  <c r="AA47" i="1" s="1"/>
</calcChain>
</file>

<file path=xl/sharedStrings.xml><?xml version="1.0" encoding="utf-8"?>
<sst xmlns="http://schemas.openxmlformats.org/spreadsheetml/2006/main" count="97" uniqueCount="27">
  <si>
    <t>Gametes</t>
  </si>
  <si>
    <t>Zygote</t>
  </si>
  <si>
    <t>Generation ONE</t>
  </si>
  <si>
    <t>Genotypes</t>
  </si>
  <si>
    <t>AA</t>
  </si>
  <si>
    <t>AB</t>
  </si>
  <si>
    <t>BB</t>
  </si>
  <si>
    <t>p =</t>
  </si>
  <si>
    <t>q =</t>
  </si>
  <si>
    <t>N</t>
  </si>
  <si>
    <t>p</t>
  </si>
  <si>
    <t>2pq=</t>
  </si>
  <si>
    <t xml:space="preserve"> p2=</t>
  </si>
  <si>
    <t>q2=</t>
  </si>
  <si>
    <t>p=</t>
  </si>
  <si>
    <t>q=</t>
  </si>
  <si>
    <t>Next Generation</t>
  </si>
  <si>
    <t>A</t>
  </si>
  <si>
    <t>B</t>
  </si>
  <si>
    <t>Allele Total</t>
  </si>
  <si>
    <t>Allele Counts</t>
  </si>
  <si>
    <t>Allele Frequencies</t>
  </si>
  <si>
    <t>q</t>
  </si>
  <si>
    <t>Frequency Total</t>
  </si>
  <si>
    <t>Generation TWO</t>
  </si>
  <si>
    <t>Generation THREE</t>
  </si>
  <si>
    <t>Generation FOUR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</si>
</sst>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abSelected="1" zoomScale="90" zoomScaleNormal="90" workbookViewId="0">
      <selection activeCell="D3" sqref="D3:D4"/>
    </sheetView>
  </sheetViews>
  <sheetFormatPr defaultRowHeight="15" x14ac:dyDescent="0.25"/>
  <cols>
    <col min="4" max="4" width="17.85546875" bestFit="1" customWidth="1"/>
    <col min="11" max="11" width="17.85546875" bestFit="1" customWidth="1"/>
    <col min="18" max="18" width="17.85546875" bestFit="1" customWidth="1"/>
    <col min="25" max="25" width="17.85546875" bestFit="1" customWidth="1"/>
  </cols>
  <sheetData>
    <row r="1" spans="1:28" x14ac:dyDescent="0.25">
      <c r="B1" t="s">
        <v>7</v>
      </c>
      <c r="C1">
        <v>0.6</v>
      </c>
      <c r="E1" s="1" t="s">
        <v>2</v>
      </c>
      <c r="F1" s="1"/>
      <c r="G1" s="1"/>
      <c r="I1" t="s">
        <v>7</v>
      </c>
      <c r="J1">
        <f ca="1">E46</f>
        <v>0.74576271186440679</v>
      </c>
      <c r="L1" s="1" t="s">
        <v>24</v>
      </c>
      <c r="M1" s="1"/>
      <c r="N1" s="1"/>
      <c r="P1" t="s">
        <v>7</v>
      </c>
      <c r="Q1">
        <f ca="1">L46</f>
        <v>0.77966101694915257</v>
      </c>
      <c r="S1" s="1" t="s">
        <v>25</v>
      </c>
      <c r="T1" s="1"/>
      <c r="U1" s="1"/>
      <c r="W1" t="s">
        <v>7</v>
      </c>
      <c r="X1">
        <f ca="1">S46</f>
        <v>0.85483870967741937</v>
      </c>
      <c r="Z1" s="1" t="s">
        <v>26</v>
      </c>
      <c r="AA1" s="1"/>
      <c r="AB1" s="1"/>
    </row>
    <row r="2" spans="1:28" x14ac:dyDescent="0.25">
      <c r="B2" t="s">
        <v>8</v>
      </c>
      <c r="C2">
        <f>1-C1</f>
        <v>0.4</v>
      </c>
      <c r="E2" s="1"/>
      <c r="F2" s="1"/>
      <c r="G2" s="1"/>
      <c r="I2" t="s">
        <v>8</v>
      </c>
      <c r="J2">
        <f ca="1">1-J1</f>
        <v>0.25423728813559321</v>
      </c>
      <c r="L2" s="1"/>
      <c r="M2" s="1"/>
      <c r="N2" s="1"/>
      <c r="P2" t="s">
        <v>8</v>
      </c>
      <c r="Q2">
        <f ca="1">1-Q1</f>
        <v>0.22033898305084743</v>
      </c>
      <c r="S2" s="1"/>
      <c r="T2" s="1"/>
      <c r="U2" s="1"/>
      <c r="W2" t="s">
        <v>8</v>
      </c>
      <c r="X2">
        <f ca="1">1-X1</f>
        <v>0.14516129032258063</v>
      </c>
      <c r="Z2" s="1"/>
      <c r="AA2" s="1"/>
      <c r="AB2" s="1"/>
    </row>
    <row r="3" spans="1:28" x14ac:dyDescent="0.25">
      <c r="B3" s="1" t="s">
        <v>0</v>
      </c>
      <c r="C3" s="1"/>
      <c r="D3" s="1" t="s">
        <v>1</v>
      </c>
      <c r="E3" s="1" t="s">
        <v>3</v>
      </c>
      <c r="F3" s="1"/>
      <c r="G3" s="1"/>
      <c r="I3" s="1" t="s">
        <v>0</v>
      </c>
      <c r="J3" s="1"/>
      <c r="K3" s="1" t="s">
        <v>1</v>
      </c>
      <c r="L3" s="1" t="s">
        <v>3</v>
      </c>
      <c r="M3" s="1"/>
      <c r="N3" s="1"/>
      <c r="P3" s="1" t="s">
        <v>0</v>
      </c>
      <c r="Q3" s="1"/>
      <c r="R3" s="1" t="s">
        <v>1</v>
      </c>
      <c r="S3" s="1" t="s">
        <v>3</v>
      </c>
      <c r="T3" s="1"/>
      <c r="U3" s="1"/>
      <c r="W3" s="1" t="s">
        <v>0</v>
      </c>
      <c r="X3" s="1"/>
      <c r="Y3" s="1" t="s">
        <v>1</v>
      </c>
      <c r="Z3" s="1" t="s">
        <v>3</v>
      </c>
      <c r="AA3" s="1"/>
      <c r="AB3" s="1"/>
    </row>
    <row r="4" spans="1:28" x14ac:dyDescent="0.25">
      <c r="A4" t="s">
        <v>9</v>
      </c>
      <c r="B4" s="1"/>
      <c r="C4" s="1"/>
      <c r="D4" s="1"/>
      <c r="E4" t="s">
        <v>4</v>
      </c>
      <c r="F4" t="s">
        <v>5</v>
      </c>
      <c r="G4" t="s">
        <v>6</v>
      </c>
      <c r="I4" s="1"/>
      <c r="J4" s="1"/>
      <c r="K4" s="1"/>
      <c r="L4" t="s">
        <v>4</v>
      </c>
      <c r="M4" t="s">
        <v>5</v>
      </c>
      <c r="N4" t="s">
        <v>6</v>
      </c>
      <c r="P4" s="1"/>
      <c r="Q4" s="1"/>
      <c r="R4" s="1"/>
      <c r="S4" t="s">
        <v>4</v>
      </c>
      <c r="T4" t="s">
        <v>5</v>
      </c>
      <c r="U4" t="s">
        <v>6</v>
      </c>
      <c r="W4" s="1"/>
      <c r="X4" s="1"/>
      <c r="Y4" s="1"/>
      <c r="Z4" t="s">
        <v>4</v>
      </c>
      <c r="AA4" t="s">
        <v>5</v>
      </c>
      <c r="AB4" t="s">
        <v>6</v>
      </c>
    </row>
    <row r="5" spans="1:28" x14ac:dyDescent="0.25">
      <c r="A5">
        <v>1</v>
      </c>
      <c r="B5" t="str">
        <f t="shared" ref="B5:B10" ca="1" si="0">IF(RAND()&lt;=C$1,"A","B")</f>
        <v>A</v>
      </c>
      <c r="C5" t="str">
        <f ca="1">IF(RAND()&lt;=C$1,"A","B")</f>
        <v>A</v>
      </c>
      <c r="D5" t="str">
        <f ca="1">CONCATENATE(B5,C5)</f>
        <v>AA</v>
      </c>
      <c r="E5">
        <f ca="1">IF(D5="AA",1,0)</f>
        <v>1</v>
      </c>
      <c r="F5">
        <f ca="1">IF(D5="AA",0,IF(D5="BB",0,1))</f>
        <v>0</v>
      </c>
      <c r="G5">
        <f ca="1">IF(D5="BB",1,0)</f>
        <v>0</v>
      </c>
      <c r="I5" t="str">
        <f t="shared" ref="I5:I10" ca="1" si="1">IF(RAND()&lt;=J$1,"A","B")</f>
        <v>A</v>
      </c>
      <c r="J5" t="str">
        <f ca="1">IF(RAND()&lt;=J$1,"A","B")</f>
        <v>B</v>
      </c>
      <c r="K5" t="str">
        <f ca="1">CONCATENATE(I5,J5)</f>
        <v>AB</v>
      </c>
      <c r="L5">
        <f ca="1">IF(K5="AA",1,0)</f>
        <v>0</v>
      </c>
      <c r="M5">
        <f ca="1">IF(K5="AA",0,IF(K5="BB",0,1))</f>
        <v>1</v>
      </c>
      <c r="N5">
        <f ca="1">IF(K5="BB",1,0)</f>
        <v>0</v>
      </c>
      <c r="P5" t="str">
        <f t="shared" ref="P5:P10" ca="1" si="2">IF(RAND()&lt;=Q$1,"A","B")</f>
        <v>A</v>
      </c>
      <c r="Q5" t="str">
        <f ca="1">IF(RAND()&lt;=Q$1,"A","B")</f>
        <v>A</v>
      </c>
      <c r="R5" t="str">
        <f ca="1">CONCATENATE(P5,Q5)</f>
        <v>AA</v>
      </c>
      <c r="S5">
        <f ca="1">IF(R5="AA",1,0)</f>
        <v>1</v>
      </c>
      <c r="T5">
        <f ca="1">IF(R5="AA",0,IF(R5="BB",0,1))</f>
        <v>0</v>
      </c>
      <c r="U5">
        <f ca="1">IF(R5="BB",1,0)</f>
        <v>0</v>
      </c>
      <c r="W5" t="str">
        <f t="shared" ref="W5:W10" ca="1" si="3">IF(RAND()&lt;=X$1,"A","B")</f>
        <v>A</v>
      </c>
      <c r="X5" t="str">
        <f ca="1">IF(RAND()&lt;=X$1,"A","B")</f>
        <v>A</v>
      </c>
      <c r="Y5" t="str">
        <f ca="1">CONCATENATE(W5,X5)</f>
        <v>AA</v>
      </c>
      <c r="Z5">
        <f ca="1">IF(Y5="AA",1,0)</f>
        <v>1</v>
      </c>
      <c r="AA5">
        <f ca="1">IF(Y5="AA",0,IF(Y5="BB",0,1))</f>
        <v>0</v>
      </c>
      <c r="AB5">
        <f ca="1">IF(Y5="BB",1,0)</f>
        <v>0</v>
      </c>
    </row>
    <row r="6" spans="1:28" x14ac:dyDescent="0.25">
      <c r="A6">
        <v>2</v>
      </c>
      <c r="B6" t="str">
        <f t="shared" ca="1" si="0"/>
        <v>A</v>
      </c>
      <c r="C6" t="str">
        <f ca="1">IF(RAND()&lt;=C$1,"A","B")</f>
        <v>A</v>
      </c>
      <c r="D6" t="str">
        <f t="shared" ref="D6:D25" ca="1" si="4">CONCATENATE(B6,C6)</f>
        <v>AA</v>
      </c>
      <c r="E6">
        <f t="shared" ref="E6:E35" ca="1" si="5">IF(D6="AA",1,0)</f>
        <v>1</v>
      </c>
      <c r="F6">
        <f t="shared" ref="F6:F25" ca="1" si="6">IF(D6="AA",0,IF(D6="BB",0,1))</f>
        <v>0</v>
      </c>
      <c r="G6">
        <f t="shared" ref="G6:G25" ca="1" si="7">IF(D6="BB",1,0)</f>
        <v>0</v>
      </c>
      <c r="I6" t="str">
        <f t="shared" ca="1" si="1"/>
        <v>B</v>
      </c>
      <c r="J6" t="str">
        <f ca="1">IF(RAND()&lt;=J$1,"A","B")</f>
        <v>B</v>
      </c>
      <c r="K6" t="str">
        <f t="shared" ref="K6:K7" ca="1" si="8">CONCATENATE(I6,J6)</f>
        <v>BB</v>
      </c>
      <c r="L6">
        <f t="shared" ref="L6:L35" ca="1" si="9">IF(K6="AA",1,0)</f>
        <v>0</v>
      </c>
      <c r="M6">
        <f t="shared" ref="M6:M25" ca="1" si="10">IF(K6="AA",0,IF(K6="BB",0,1))</f>
        <v>0</v>
      </c>
      <c r="N6">
        <f t="shared" ref="N6:N25" ca="1" si="11">IF(K6="BB",1,0)</f>
        <v>1</v>
      </c>
      <c r="P6" t="str">
        <f t="shared" ca="1" si="2"/>
        <v>A</v>
      </c>
      <c r="Q6" t="str">
        <f ca="1">IF(RAND()&lt;=Q$1,"A","B")</f>
        <v>A</v>
      </c>
      <c r="R6" t="str">
        <f t="shared" ref="R6:R7" ca="1" si="12">CONCATENATE(P6,Q6)</f>
        <v>AA</v>
      </c>
      <c r="S6">
        <f t="shared" ref="S6:S35" ca="1" si="13">IF(R6="AA",1,0)</f>
        <v>1</v>
      </c>
      <c r="T6">
        <f t="shared" ref="T6:T25" ca="1" si="14">IF(R6="AA",0,IF(R6="BB",0,1))</f>
        <v>0</v>
      </c>
      <c r="U6">
        <f t="shared" ref="U6:U25" ca="1" si="15">IF(R6="BB",1,0)</f>
        <v>0</v>
      </c>
      <c r="W6" t="str">
        <f t="shared" ca="1" si="3"/>
        <v>A</v>
      </c>
      <c r="X6" t="str">
        <f ca="1">IF(RAND()&lt;=X$1,"A","B")</f>
        <v>A</v>
      </c>
      <c r="Y6" t="str">
        <f t="shared" ref="Y6:Y7" ca="1" si="16">CONCATENATE(W6,X6)</f>
        <v>AA</v>
      </c>
      <c r="Z6">
        <f t="shared" ref="Z6:Z35" ca="1" si="17">IF(Y6="AA",1,0)</f>
        <v>1</v>
      </c>
      <c r="AA6">
        <f t="shared" ref="AA6:AA25" ca="1" si="18">IF(Y6="AA",0,IF(Y6="BB",0,1))</f>
        <v>0</v>
      </c>
      <c r="AB6">
        <f t="shared" ref="AB6:AB25" ca="1" si="19">IF(Y6="BB",1,0)</f>
        <v>0</v>
      </c>
    </row>
    <row r="7" spans="1:28" x14ac:dyDescent="0.25">
      <c r="A7">
        <v>3</v>
      </c>
      <c r="B7" t="str">
        <f t="shared" ca="1" si="0"/>
        <v>B</v>
      </c>
      <c r="C7" t="str">
        <f ca="1">IF(RAND()&lt;=C$1,"A","B")</f>
        <v>A</v>
      </c>
      <c r="D7" t="str">
        <f t="shared" ca="1" si="4"/>
        <v>BA</v>
      </c>
      <c r="E7">
        <f t="shared" ca="1" si="5"/>
        <v>0</v>
      </c>
      <c r="F7">
        <f t="shared" ca="1" si="6"/>
        <v>1</v>
      </c>
      <c r="G7">
        <f t="shared" ca="1" si="7"/>
        <v>0</v>
      </c>
      <c r="I7" t="str">
        <f t="shared" ca="1" si="1"/>
        <v>A</v>
      </c>
      <c r="J7" t="str">
        <f ca="1">IF(RAND()&lt;=J$1,"A","B")</f>
        <v>B</v>
      </c>
      <c r="K7" t="str">
        <f t="shared" ca="1" si="8"/>
        <v>AB</v>
      </c>
      <c r="L7">
        <f t="shared" ca="1" si="9"/>
        <v>0</v>
      </c>
      <c r="M7">
        <f t="shared" ca="1" si="10"/>
        <v>1</v>
      </c>
      <c r="N7">
        <f t="shared" ca="1" si="11"/>
        <v>0</v>
      </c>
      <c r="P7" t="str">
        <f t="shared" ca="1" si="2"/>
        <v>B</v>
      </c>
      <c r="Q7" t="str">
        <f ca="1">IF(RAND()&lt;=Q$1,"A","B")</f>
        <v>A</v>
      </c>
      <c r="R7" t="str">
        <f t="shared" ca="1" si="12"/>
        <v>BA</v>
      </c>
      <c r="S7">
        <f t="shared" ca="1" si="13"/>
        <v>0</v>
      </c>
      <c r="T7">
        <f t="shared" ca="1" si="14"/>
        <v>1</v>
      </c>
      <c r="U7">
        <f t="shared" ca="1" si="15"/>
        <v>0</v>
      </c>
      <c r="W7" t="str">
        <f t="shared" ca="1" si="3"/>
        <v>A</v>
      </c>
      <c r="X7" t="str">
        <f ca="1">IF(RAND()&lt;=X$1,"A","B")</f>
        <v>B</v>
      </c>
      <c r="Y7" t="str">
        <f t="shared" ca="1" si="16"/>
        <v>AB</v>
      </c>
      <c r="Z7">
        <f t="shared" ca="1" si="17"/>
        <v>0</v>
      </c>
      <c r="AA7">
        <f t="shared" ca="1" si="18"/>
        <v>1</v>
      </c>
      <c r="AB7">
        <f t="shared" ca="1" si="19"/>
        <v>0</v>
      </c>
    </row>
    <row r="8" spans="1:28" x14ac:dyDescent="0.25">
      <c r="A8">
        <v>4</v>
      </c>
      <c r="B8" t="str">
        <f t="shared" ca="1" si="0"/>
        <v>A</v>
      </c>
      <c r="C8" t="str">
        <f ca="1">IF(RAND()&lt;=C$1,"A","B")</f>
        <v>A</v>
      </c>
      <c r="D8" t="str">
        <f ca="1">CONCATENATE(B8,C8)</f>
        <v>AA</v>
      </c>
      <c r="E8">
        <f t="shared" ca="1" si="5"/>
        <v>1</v>
      </c>
      <c r="F8">
        <f t="shared" ca="1" si="6"/>
        <v>0</v>
      </c>
      <c r="G8">
        <f t="shared" ca="1" si="7"/>
        <v>0</v>
      </c>
      <c r="I8" t="str">
        <f t="shared" ca="1" si="1"/>
        <v>B</v>
      </c>
      <c r="J8" t="str">
        <f t="shared" ref="J8:J25" ca="1" si="20">IF(RAND()&lt;=J$1,"A","B")</f>
        <v>A</v>
      </c>
      <c r="K8" t="str">
        <f ca="1">CONCATENATE(I8,J8)</f>
        <v>BA</v>
      </c>
      <c r="L8">
        <f t="shared" ca="1" si="9"/>
        <v>0</v>
      </c>
      <c r="M8">
        <f t="shared" ca="1" si="10"/>
        <v>1</v>
      </c>
      <c r="N8">
        <f t="shared" ca="1" si="11"/>
        <v>0</v>
      </c>
      <c r="P8" t="str">
        <f t="shared" ca="1" si="2"/>
        <v>A</v>
      </c>
      <c r="Q8" t="str">
        <f t="shared" ref="Q8:Q25" ca="1" si="21">IF(RAND()&lt;=Q$1,"A","B")</f>
        <v>A</v>
      </c>
      <c r="R8" t="str">
        <f ca="1">CONCATENATE(P8,Q8)</f>
        <v>AA</v>
      </c>
      <c r="S8">
        <f t="shared" ca="1" si="13"/>
        <v>1</v>
      </c>
      <c r="T8">
        <f t="shared" ca="1" si="14"/>
        <v>0</v>
      </c>
      <c r="U8">
        <f t="shared" ca="1" si="15"/>
        <v>0</v>
      </c>
      <c r="W8" t="str">
        <f t="shared" ca="1" si="3"/>
        <v>B</v>
      </c>
      <c r="X8" t="str">
        <f t="shared" ref="X8:X25" ca="1" si="22">IF(RAND()&lt;=X$1,"A","B")</f>
        <v>A</v>
      </c>
      <c r="Y8" t="str">
        <f ca="1">CONCATENATE(W8,X8)</f>
        <v>BA</v>
      </c>
      <c r="Z8">
        <f t="shared" ca="1" si="17"/>
        <v>0</v>
      </c>
      <c r="AA8">
        <f t="shared" ca="1" si="18"/>
        <v>1</v>
      </c>
      <c r="AB8">
        <f t="shared" ca="1" si="19"/>
        <v>0</v>
      </c>
    </row>
    <row r="9" spans="1:28" x14ac:dyDescent="0.25">
      <c r="A9">
        <v>5</v>
      </c>
      <c r="B9" t="str">
        <f t="shared" ca="1" si="0"/>
        <v>A</v>
      </c>
      <c r="C9" t="str">
        <f t="shared" ref="C9:C25" ca="1" si="23">IF(RAND()&lt;=C$1,"A","B")</f>
        <v>B</v>
      </c>
      <c r="D9" t="str">
        <f t="shared" ca="1" si="4"/>
        <v>AB</v>
      </c>
      <c r="E9">
        <f t="shared" ca="1" si="5"/>
        <v>0</v>
      </c>
      <c r="F9">
        <f t="shared" ca="1" si="6"/>
        <v>1</v>
      </c>
      <c r="G9">
        <f t="shared" ca="1" si="7"/>
        <v>0</v>
      </c>
      <c r="I9" t="str">
        <f t="shared" ca="1" si="1"/>
        <v>A</v>
      </c>
      <c r="J9" t="str">
        <f t="shared" ca="1" si="20"/>
        <v>A</v>
      </c>
      <c r="K9" t="str">
        <f t="shared" ref="K9:K14" ca="1" si="24">CONCATENATE(I9,J9)</f>
        <v>AA</v>
      </c>
      <c r="L9">
        <f t="shared" ca="1" si="9"/>
        <v>1</v>
      </c>
      <c r="M9">
        <f t="shared" ca="1" si="10"/>
        <v>0</v>
      </c>
      <c r="N9">
        <f t="shared" ca="1" si="11"/>
        <v>0</v>
      </c>
      <c r="P9" t="str">
        <f t="shared" ca="1" si="2"/>
        <v>A</v>
      </c>
      <c r="Q9" t="str">
        <f t="shared" ca="1" si="21"/>
        <v>B</v>
      </c>
      <c r="R9" t="str">
        <f t="shared" ref="R9:R14" ca="1" si="25">CONCATENATE(P9,Q9)</f>
        <v>AB</v>
      </c>
      <c r="S9">
        <f t="shared" ca="1" si="13"/>
        <v>0</v>
      </c>
      <c r="T9">
        <f t="shared" ca="1" si="14"/>
        <v>1</v>
      </c>
      <c r="U9">
        <f t="shared" ca="1" si="15"/>
        <v>0</v>
      </c>
      <c r="W9" t="str">
        <f t="shared" ca="1" si="3"/>
        <v>A</v>
      </c>
      <c r="X9" t="str">
        <f t="shared" ca="1" si="22"/>
        <v>A</v>
      </c>
      <c r="Y9" t="str">
        <f t="shared" ref="Y9:Y14" ca="1" si="26">CONCATENATE(W9,X9)</f>
        <v>AA</v>
      </c>
      <c r="Z9">
        <f t="shared" ca="1" si="17"/>
        <v>1</v>
      </c>
      <c r="AA9">
        <f t="shared" ca="1" si="18"/>
        <v>0</v>
      </c>
      <c r="AB9">
        <f t="shared" ca="1" si="19"/>
        <v>0</v>
      </c>
    </row>
    <row r="10" spans="1:28" x14ac:dyDescent="0.25">
      <c r="A10">
        <v>6</v>
      </c>
      <c r="B10" t="str">
        <f t="shared" ca="1" si="0"/>
        <v>A</v>
      </c>
      <c r="C10" t="str">
        <f ca="1">IF(RAND()&lt;=C$1,"A","B")</f>
        <v>A</v>
      </c>
      <c r="D10" t="str">
        <f t="shared" ca="1" si="4"/>
        <v>AA</v>
      </c>
      <c r="E10">
        <f t="shared" ca="1" si="5"/>
        <v>1</v>
      </c>
      <c r="F10">
        <f t="shared" ca="1" si="6"/>
        <v>0</v>
      </c>
      <c r="G10">
        <f t="shared" ca="1" si="7"/>
        <v>0</v>
      </c>
      <c r="I10" t="str">
        <f t="shared" ca="1" si="1"/>
        <v>A</v>
      </c>
      <c r="J10" t="str">
        <f t="shared" ca="1" si="20"/>
        <v>A</v>
      </c>
      <c r="K10" t="str">
        <f t="shared" ca="1" si="24"/>
        <v>AA</v>
      </c>
      <c r="L10">
        <f t="shared" ca="1" si="9"/>
        <v>1</v>
      </c>
      <c r="M10">
        <f t="shared" ca="1" si="10"/>
        <v>0</v>
      </c>
      <c r="N10">
        <f t="shared" ca="1" si="11"/>
        <v>0</v>
      </c>
      <c r="P10" t="str">
        <f t="shared" ca="1" si="2"/>
        <v>A</v>
      </c>
      <c r="Q10" t="str">
        <f t="shared" ca="1" si="21"/>
        <v>A</v>
      </c>
      <c r="R10" t="str">
        <f t="shared" ca="1" si="25"/>
        <v>AA</v>
      </c>
      <c r="S10">
        <f t="shared" ca="1" si="13"/>
        <v>1</v>
      </c>
      <c r="T10">
        <f t="shared" ca="1" si="14"/>
        <v>0</v>
      </c>
      <c r="U10">
        <f t="shared" ca="1" si="15"/>
        <v>0</v>
      </c>
      <c r="W10" t="str">
        <f t="shared" ca="1" si="3"/>
        <v>A</v>
      </c>
      <c r="X10" t="str">
        <f t="shared" ca="1" si="22"/>
        <v>A</v>
      </c>
      <c r="Y10" t="str">
        <f t="shared" ca="1" si="26"/>
        <v>AA</v>
      </c>
      <c r="Z10">
        <f t="shared" ca="1" si="17"/>
        <v>1</v>
      </c>
      <c r="AA10">
        <f t="shared" ca="1" si="18"/>
        <v>0</v>
      </c>
      <c r="AB10">
        <f t="shared" ca="1" si="19"/>
        <v>0</v>
      </c>
    </row>
    <row r="11" spans="1:28" x14ac:dyDescent="0.25">
      <c r="A11">
        <v>7</v>
      </c>
      <c r="B11" t="str">
        <f t="shared" ref="B11:B25" ca="1" si="27">IF(RAND()&lt;=C$1,"A","B")</f>
        <v>A</v>
      </c>
      <c r="C11" t="str">
        <f t="shared" ca="1" si="23"/>
        <v>A</v>
      </c>
      <c r="D11" t="str">
        <f t="shared" ca="1" si="4"/>
        <v>AA</v>
      </c>
      <c r="E11">
        <f t="shared" ca="1" si="5"/>
        <v>1</v>
      </c>
      <c r="F11">
        <f t="shared" ca="1" si="6"/>
        <v>0</v>
      </c>
      <c r="G11">
        <f t="shared" ca="1" si="7"/>
        <v>0</v>
      </c>
      <c r="I11" t="str">
        <f t="shared" ref="I11:I25" ca="1" si="28">IF(RAND()&lt;=J$1,"A","B")</f>
        <v>A</v>
      </c>
      <c r="J11" t="str">
        <f t="shared" ca="1" si="20"/>
        <v>A</v>
      </c>
      <c r="K11" t="str">
        <f t="shared" ca="1" si="24"/>
        <v>AA</v>
      </c>
      <c r="L11">
        <f t="shared" ca="1" si="9"/>
        <v>1</v>
      </c>
      <c r="M11">
        <f t="shared" ca="1" si="10"/>
        <v>0</v>
      </c>
      <c r="N11">
        <f t="shared" ca="1" si="11"/>
        <v>0</v>
      </c>
      <c r="P11" t="str">
        <f t="shared" ref="P11:P25" ca="1" si="29">IF(RAND()&lt;=Q$1,"A","B")</f>
        <v>A</v>
      </c>
      <c r="Q11" t="str">
        <f t="shared" ca="1" si="21"/>
        <v>A</v>
      </c>
      <c r="R11" t="str">
        <f t="shared" ca="1" si="25"/>
        <v>AA</v>
      </c>
      <c r="S11">
        <f t="shared" ca="1" si="13"/>
        <v>1</v>
      </c>
      <c r="T11">
        <f t="shared" ca="1" si="14"/>
        <v>0</v>
      </c>
      <c r="U11">
        <f t="shared" ca="1" si="15"/>
        <v>0</v>
      </c>
      <c r="W11" t="str">
        <f t="shared" ref="W11:W25" ca="1" si="30">IF(RAND()&lt;=X$1,"A","B")</f>
        <v>A</v>
      </c>
      <c r="X11" t="str">
        <f t="shared" ca="1" si="22"/>
        <v>A</v>
      </c>
      <c r="Y11" t="str">
        <f t="shared" ca="1" si="26"/>
        <v>AA</v>
      </c>
      <c r="Z11">
        <f t="shared" ca="1" si="17"/>
        <v>1</v>
      </c>
      <c r="AA11">
        <f t="shared" ca="1" si="18"/>
        <v>0</v>
      </c>
      <c r="AB11">
        <f t="shared" ca="1" si="19"/>
        <v>0</v>
      </c>
    </row>
    <row r="12" spans="1:28" x14ac:dyDescent="0.25">
      <c r="A12">
        <v>8</v>
      </c>
      <c r="B12" t="str">
        <f t="shared" ca="1" si="27"/>
        <v>B</v>
      </c>
      <c r="C12" t="str">
        <f t="shared" ca="1" si="23"/>
        <v>A</v>
      </c>
      <c r="D12" t="str">
        <f t="shared" ca="1" si="4"/>
        <v>BA</v>
      </c>
      <c r="E12">
        <f t="shared" ca="1" si="5"/>
        <v>0</v>
      </c>
      <c r="F12">
        <f t="shared" ca="1" si="6"/>
        <v>1</v>
      </c>
      <c r="G12">
        <f t="shared" ca="1" si="7"/>
        <v>0</v>
      </c>
      <c r="I12" t="str">
        <f t="shared" ca="1" si="28"/>
        <v>A</v>
      </c>
      <c r="J12" t="str">
        <f t="shared" ca="1" si="20"/>
        <v>A</v>
      </c>
      <c r="K12" t="str">
        <f t="shared" ca="1" si="24"/>
        <v>AA</v>
      </c>
      <c r="L12">
        <f t="shared" ca="1" si="9"/>
        <v>1</v>
      </c>
      <c r="M12">
        <f t="shared" ca="1" si="10"/>
        <v>0</v>
      </c>
      <c r="N12">
        <f t="shared" ca="1" si="11"/>
        <v>0</v>
      </c>
      <c r="P12" t="str">
        <f t="shared" ca="1" si="29"/>
        <v>A</v>
      </c>
      <c r="Q12" t="str">
        <f t="shared" ca="1" si="21"/>
        <v>A</v>
      </c>
      <c r="R12" t="str">
        <f t="shared" ca="1" si="25"/>
        <v>AA</v>
      </c>
      <c r="S12">
        <f t="shared" ca="1" si="13"/>
        <v>1</v>
      </c>
      <c r="T12">
        <f t="shared" ca="1" si="14"/>
        <v>0</v>
      </c>
      <c r="U12">
        <f t="shared" ca="1" si="15"/>
        <v>0</v>
      </c>
      <c r="W12" t="str">
        <f t="shared" ca="1" si="30"/>
        <v>A</v>
      </c>
      <c r="X12" t="str">
        <f t="shared" ca="1" si="22"/>
        <v>A</v>
      </c>
      <c r="Y12" t="str">
        <f t="shared" ca="1" si="26"/>
        <v>AA</v>
      </c>
      <c r="Z12">
        <f t="shared" ca="1" si="17"/>
        <v>1</v>
      </c>
      <c r="AA12">
        <f t="shared" ca="1" si="18"/>
        <v>0</v>
      </c>
      <c r="AB12">
        <f t="shared" ca="1" si="19"/>
        <v>0</v>
      </c>
    </row>
    <row r="13" spans="1:28" x14ac:dyDescent="0.25">
      <c r="A13">
        <v>9</v>
      </c>
      <c r="B13" t="str">
        <f t="shared" ca="1" si="27"/>
        <v>B</v>
      </c>
      <c r="C13" t="str">
        <f t="shared" ca="1" si="23"/>
        <v>B</v>
      </c>
      <c r="D13" t="str">
        <f t="shared" ca="1" si="4"/>
        <v>BB</v>
      </c>
      <c r="E13">
        <f t="shared" ca="1" si="5"/>
        <v>0</v>
      </c>
      <c r="F13">
        <f t="shared" ca="1" si="6"/>
        <v>0</v>
      </c>
      <c r="G13">
        <f t="shared" ca="1" si="7"/>
        <v>1</v>
      </c>
      <c r="I13" t="str">
        <f t="shared" ca="1" si="28"/>
        <v>A</v>
      </c>
      <c r="J13" t="str">
        <f t="shared" ca="1" si="20"/>
        <v>A</v>
      </c>
      <c r="K13" t="str">
        <f t="shared" ca="1" si="24"/>
        <v>AA</v>
      </c>
      <c r="L13">
        <f t="shared" ca="1" si="9"/>
        <v>1</v>
      </c>
      <c r="M13">
        <f t="shared" ca="1" si="10"/>
        <v>0</v>
      </c>
      <c r="N13">
        <f t="shared" ca="1" si="11"/>
        <v>0</v>
      </c>
      <c r="P13" t="str">
        <f t="shared" ca="1" si="29"/>
        <v>A</v>
      </c>
      <c r="Q13" t="str">
        <f t="shared" ca="1" si="21"/>
        <v>A</v>
      </c>
      <c r="R13" t="str">
        <f t="shared" ca="1" si="25"/>
        <v>AA</v>
      </c>
      <c r="S13">
        <f t="shared" ca="1" si="13"/>
        <v>1</v>
      </c>
      <c r="T13">
        <f t="shared" ca="1" si="14"/>
        <v>0</v>
      </c>
      <c r="U13">
        <f t="shared" ca="1" si="15"/>
        <v>0</v>
      </c>
      <c r="W13" t="str">
        <f t="shared" ca="1" si="30"/>
        <v>A</v>
      </c>
      <c r="X13" t="str">
        <f t="shared" ca="1" si="22"/>
        <v>A</v>
      </c>
      <c r="Y13" t="str">
        <f t="shared" ca="1" si="26"/>
        <v>AA</v>
      </c>
      <c r="Z13">
        <f t="shared" ca="1" si="17"/>
        <v>1</v>
      </c>
      <c r="AA13">
        <f t="shared" ca="1" si="18"/>
        <v>0</v>
      </c>
      <c r="AB13">
        <f t="shared" ca="1" si="19"/>
        <v>0</v>
      </c>
    </row>
    <row r="14" spans="1:28" x14ac:dyDescent="0.25">
      <c r="A14">
        <v>10</v>
      </c>
      <c r="B14" t="str">
        <f t="shared" ca="1" si="27"/>
        <v>A</v>
      </c>
      <c r="C14" t="str">
        <f t="shared" ca="1" si="23"/>
        <v>A</v>
      </c>
      <c r="D14" t="str">
        <f t="shared" ca="1" si="4"/>
        <v>AA</v>
      </c>
      <c r="E14">
        <f t="shared" ca="1" si="5"/>
        <v>1</v>
      </c>
      <c r="F14">
        <f t="shared" ca="1" si="6"/>
        <v>0</v>
      </c>
      <c r="G14">
        <f t="shared" ca="1" si="7"/>
        <v>0</v>
      </c>
      <c r="I14" t="str">
        <f t="shared" ca="1" si="28"/>
        <v>A</v>
      </c>
      <c r="J14" t="str">
        <f t="shared" ca="1" si="20"/>
        <v>B</v>
      </c>
      <c r="K14" t="str">
        <f t="shared" ca="1" si="24"/>
        <v>AB</v>
      </c>
      <c r="L14">
        <f t="shared" ca="1" si="9"/>
        <v>0</v>
      </c>
      <c r="M14">
        <f t="shared" ca="1" si="10"/>
        <v>1</v>
      </c>
      <c r="N14">
        <f t="shared" ca="1" si="11"/>
        <v>0</v>
      </c>
      <c r="P14" t="str">
        <f t="shared" ca="1" si="29"/>
        <v>A</v>
      </c>
      <c r="Q14" t="str">
        <f t="shared" ca="1" si="21"/>
        <v>A</v>
      </c>
      <c r="R14" t="str">
        <f t="shared" ca="1" si="25"/>
        <v>AA</v>
      </c>
      <c r="S14">
        <f t="shared" ca="1" si="13"/>
        <v>1</v>
      </c>
      <c r="T14">
        <f t="shared" ca="1" si="14"/>
        <v>0</v>
      </c>
      <c r="U14">
        <f t="shared" ca="1" si="15"/>
        <v>0</v>
      </c>
      <c r="W14" t="str">
        <f t="shared" ca="1" si="30"/>
        <v>A</v>
      </c>
      <c r="X14" t="str">
        <f t="shared" ca="1" si="22"/>
        <v>A</v>
      </c>
      <c r="Y14" t="str">
        <f t="shared" ca="1" si="26"/>
        <v>AA</v>
      </c>
      <c r="Z14">
        <f t="shared" ca="1" si="17"/>
        <v>1</v>
      </c>
      <c r="AA14">
        <f t="shared" ca="1" si="18"/>
        <v>0</v>
      </c>
      <c r="AB14">
        <f t="shared" ca="1" si="19"/>
        <v>0</v>
      </c>
    </row>
    <row r="15" spans="1:28" x14ac:dyDescent="0.25">
      <c r="A15">
        <v>11</v>
      </c>
      <c r="B15" t="str">
        <f t="shared" ca="1" si="27"/>
        <v>A</v>
      </c>
      <c r="C15" t="str">
        <f t="shared" ca="1" si="23"/>
        <v>A</v>
      </c>
      <c r="D15" t="str">
        <f t="shared" ref="D15:D21" ca="1" si="31">CONCATENATE(B15,C15)</f>
        <v>AA</v>
      </c>
      <c r="E15">
        <f t="shared" ca="1" si="5"/>
        <v>1</v>
      </c>
      <c r="F15">
        <f t="shared" ca="1" si="6"/>
        <v>0</v>
      </c>
      <c r="G15">
        <f t="shared" ca="1" si="7"/>
        <v>0</v>
      </c>
      <c r="I15" t="str">
        <f t="shared" ca="1" si="28"/>
        <v>A</v>
      </c>
      <c r="J15" t="str">
        <f t="shared" ca="1" si="20"/>
        <v>A</v>
      </c>
      <c r="K15" t="str">
        <f t="shared" ref="K15:K21" ca="1" si="32">CONCATENATE(I15,J15)</f>
        <v>AA</v>
      </c>
      <c r="L15">
        <f t="shared" ca="1" si="9"/>
        <v>1</v>
      </c>
      <c r="M15">
        <f t="shared" ca="1" si="10"/>
        <v>0</v>
      </c>
      <c r="N15">
        <f t="shared" ca="1" si="11"/>
        <v>0</v>
      </c>
      <c r="P15" t="str">
        <f t="shared" ca="1" si="29"/>
        <v>A</v>
      </c>
      <c r="Q15" t="str">
        <f t="shared" ca="1" si="21"/>
        <v>A</v>
      </c>
      <c r="R15" t="str">
        <f t="shared" ref="R15:R21" ca="1" si="33">CONCATENATE(P15,Q15)</f>
        <v>AA</v>
      </c>
      <c r="S15">
        <f t="shared" ca="1" si="13"/>
        <v>1</v>
      </c>
      <c r="T15">
        <f t="shared" ca="1" si="14"/>
        <v>0</v>
      </c>
      <c r="U15">
        <f t="shared" ca="1" si="15"/>
        <v>0</v>
      </c>
      <c r="W15" t="str">
        <f t="shared" ca="1" si="30"/>
        <v>A</v>
      </c>
      <c r="X15" t="str">
        <f t="shared" ca="1" si="22"/>
        <v>A</v>
      </c>
      <c r="Y15" t="str">
        <f t="shared" ref="Y15:Y21" ca="1" si="34">CONCATENATE(W15,X15)</f>
        <v>AA</v>
      </c>
      <c r="Z15">
        <f t="shared" ca="1" si="17"/>
        <v>1</v>
      </c>
      <c r="AA15">
        <f t="shared" ca="1" si="18"/>
        <v>0</v>
      </c>
      <c r="AB15">
        <f t="shared" ca="1" si="19"/>
        <v>0</v>
      </c>
    </row>
    <row r="16" spans="1:28" x14ac:dyDescent="0.25">
      <c r="A16">
        <v>12</v>
      </c>
      <c r="B16" t="str">
        <f t="shared" ca="1" si="27"/>
        <v>A</v>
      </c>
      <c r="C16" t="str">
        <f t="shared" ca="1" si="23"/>
        <v>B</v>
      </c>
      <c r="D16" t="str">
        <f t="shared" ca="1" si="31"/>
        <v>AB</v>
      </c>
      <c r="E16">
        <f t="shared" ca="1" si="5"/>
        <v>0</v>
      </c>
      <c r="F16">
        <f t="shared" ca="1" si="6"/>
        <v>1</v>
      </c>
      <c r="G16">
        <f t="shared" ca="1" si="7"/>
        <v>0</v>
      </c>
      <c r="I16" t="str">
        <f t="shared" ca="1" si="28"/>
        <v>A</v>
      </c>
      <c r="J16" t="str">
        <f t="shared" ca="1" si="20"/>
        <v>A</v>
      </c>
      <c r="K16" t="str">
        <f t="shared" ca="1" si="32"/>
        <v>AA</v>
      </c>
      <c r="L16">
        <f t="shared" ca="1" si="9"/>
        <v>1</v>
      </c>
      <c r="M16">
        <f t="shared" ca="1" si="10"/>
        <v>0</v>
      </c>
      <c r="N16">
        <f t="shared" ca="1" si="11"/>
        <v>0</v>
      </c>
      <c r="P16" t="str">
        <f t="shared" ca="1" si="29"/>
        <v>A</v>
      </c>
      <c r="Q16" t="str">
        <f t="shared" ca="1" si="21"/>
        <v>A</v>
      </c>
      <c r="R16" t="str">
        <f t="shared" ca="1" si="33"/>
        <v>AA</v>
      </c>
      <c r="S16">
        <f t="shared" ca="1" si="13"/>
        <v>1</v>
      </c>
      <c r="T16">
        <f t="shared" ca="1" si="14"/>
        <v>0</v>
      </c>
      <c r="U16">
        <f t="shared" ca="1" si="15"/>
        <v>0</v>
      </c>
      <c r="W16" t="str">
        <f t="shared" ca="1" si="30"/>
        <v>A</v>
      </c>
      <c r="X16" t="str">
        <f t="shared" ca="1" si="22"/>
        <v>A</v>
      </c>
      <c r="Y16" t="str">
        <f t="shared" ca="1" si="34"/>
        <v>AA</v>
      </c>
      <c r="Z16">
        <f t="shared" ca="1" si="17"/>
        <v>1</v>
      </c>
      <c r="AA16">
        <f t="shared" ca="1" si="18"/>
        <v>0</v>
      </c>
      <c r="AB16">
        <f t="shared" ca="1" si="19"/>
        <v>0</v>
      </c>
    </row>
    <row r="17" spans="1:28" x14ac:dyDescent="0.25">
      <c r="A17">
        <v>13</v>
      </c>
      <c r="B17" t="str">
        <f t="shared" ca="1" si="27"/>
        <v>A</v>
      </c>
      <c r="C17" t="str">
        <f t="shared" ca="1" si="23"/>
        <v>A</v>
      </c>
      <c r="D17" t="str">
        <f t="shared" ca="1" si="31"/>
        <v>AA</v>
      </c>
      <c r="E17">
        <f t="shared" ca="1" si="5"/>
        <v>1</v>
      </c>
      <c r="F17">
        <f t="shared" ca="1" si="6"/>
        <v>0</v>
      </c>
      <c r="G17">
        <f t="shared" ca="1" si="7"/>
        <v>0</v>
      </c>
      <c r="I17" t="str">
        <f t="shared" ca="1" si="28"/>
        <v>B</v>
      </c>
      <c r="J17" t="str">
        <f t="shared" ca="1" si="20"/>
        <v>A</v>
      </c>
      <c r="K17" t="str">
        <f t="shared" ca="1" si="32"/>
        <v>BA</v>
      </c>
      <c r="L17">
        <f t="shared" ca="1" si="9"/>
        <v>0</v>
      </c>
      <c r="M17">
        <f t="shared" ca="1" si="10"/>
        <v>1</v>
      </c>
      <c r="N17">
        <f t="shared" ca="1" si="11"/>
        <v>0</v>
      </c>
      <c r="P17" t="str">
        <f t="shared" ca="1" si="29"/>
        <v>A</v>
      </c>
      <c r="Q17" t="str">
        <f t="shared" ca="1" si="21"/>
        <v>B</v>
      </c>
      <c r="R17" t="str">
        <f t="shared" ca="1" si="33"/>
        <v>AB</v>
      </c>
      <c r="S17">
        <f t="shared" ca="1" si="13"/>
        <v>0</v>
      </c>
      <c r="T17">
        <f t="shared" ca="1" si="14"/>
        <v>1</v>
      </c>
      <c r="U17">
        <f t="shared" ca="1" si="15"/>
        <v>0</v>
      </c>
      <c r="W17" t="str">
        <f t="shared" ca="1" si="30"/>
        <v>A</v>
      </c>
      <c r="X17" t="str">
        <f t="shared" ca="1" si="22"/>
        <v>A</v>
      </c>
      <c r="Y17" t="str">
        <f t="shared" ca="1" si="34"/>
        <v>AA</v>
      </c>
      <c r="Z17">
        <f t="shared" ca="1" si="17"/>
        <v>1</v>
      </c>
      <c r="AA17">
        <f t="shared" ca="1" si="18"/>
        <v>0</v>
      </c>
      <c r="AB17">
        <f t="shared" ca="1" si="19"/>
        <v>0</v>
      </c>
    </row>
    <row r="18" spans="1:28" x14ac:dyDescent="0.25">
      <c r="A18">
        <v>14</v>
      </c>
      <c r="B18" t="str">
        <f t="shared" ca="1" si="27"/>
        <v>B</v>
      </c>
      <c r="C18" t="str">
        <f t="shared" ca="1" si="23"/>
        <v>A</v>
      </c>
      <c r="D18" t="str">
        <f t="shared" ca="1" si="31"/>
        <v>BA</v>
      </c>
      <c r="E18">
        <f t="shared" ca="1" si="5"/>
        <v>0</v>
      </c>
      <c r="F18">
        <f t="shared" ca="1" si="6"/>
        <v>1</v>
      </c>
      <c r="G18">
        <f t="shared" ca="1" si="7"/>
        <v>0</v>
      </c>
      <c r="I18" t="str">
        <f t="shared" ca="1" si="28"/>
        <v>A</v>
      </c>
      <c r="J18" t="str">
        <f t="shared" ca="1" si="20"/>
        <v>A</v>
      </c>
      <c r="K18" t="str">
        <f t="shared" ca="1" si="32"/>
        <v>AA</v>
      </c>
      <c r="L18">
        <f t="shared" ca="1" si="9"/>
        <v>1</v>
      </c>
      <c r="M18">
        <f t="shared" ca="1" si="10"/>
        <v>0</v>
      </c>
      <c r="N18">
        <f t="shared" ca="1" si="11"/>
        <v>0</v>
      </c>
      <c r="P18" t="str">
        <f t="shared" ca="1" si="29"/>
        <v>A</v>
      </c>
      <c r="Q18" t="str">
        <f t="shared" ca="1" si="21"/>
        <v>A</v>
      </c>
      <c r="R18" t="str">
        <f t="shared" ca="1" si="33"/>
        <v>AA</v>
      </c>
      <c r="S18">
        <f t="shared" ca="1" si="13"/>
        <v>1</v>
      </c>
      <c r="T18">
        <f t="shared" ca="1" si="14"/>
        <v>0</v>
      </c>
      <c r="U18">
        <f t="shared" ca="1" si="15"/>
        <v>0</v>
      </c>
      <c r="W18" t="str">
        <f t="shared" ca="1" si="30"/>
        <v>A</v>
      </c>
      <c r="X18" t="str">
        <f t="shared" ca="1" si="22"/>
        <v>A</v>
      </c>
      <c r="Y18" t="str">
        <f t="shared" ca="1" si="34"/>
        <v>AA</v>
      </c>
      <c r="Z18">
        <f t="shared" ca="1" si="17"/>
        <v>1</v>
      </c>
      <c r="AA18">
        <f t="shared" ca="1" si="18"/>
        <v>0</v>
      </c>
      <c r="AB18">
        <f t="shared" ca="1" si="19"/>
        <v>0</v>
      </c>
    </row>
    <row r="19" spans="1:28" x14ac:dyDescent="0.25">
      <c r="A19">
        <v>15</v>
      </c>
      <c r="B19" t="str">
        <f t="shared" ca="1" si="27"/>
        <v>A</v>
      </c>
      <c r="C19" t="str">
        <f t="shared" ca="1" si="23"/>
        <v>A</v>
      </c>
      <c r="D19" t="str">
        <f t="shared" ca="1" si="31"/>
        <v>AA</v>
      </c>
      <c r="E19">
        <f t="shared" ca="1" si="5"/>
        <v>1</v>
      </c>
      <c r="F19">
        <f t="shared" ca="1" si="6"/>
        <v>0</v>
      </c>
      <c r="G19">
        <f t="shared" ca="1" si="7"/>
        <v>0</v>
      </c>
      <c r="I19" t="str">
        <f t="shared" ca="1" si="28"/>
        <v>A</v>
      </c>
      <c r="J19" t="str">
        <f t="shared" ca="1" si="20"/>
        <v>A</v>
      </c>
      <c r="K19" t="str">
        <f t="shared" ca="1" si="32"/>
        <v>AA</v>
      </c>
      <c r="L19">
        <f t="shared" ca="1" si="9"/>
        <v>1</v>
      </c>
      <c r="M19">
        <f t="shared" ca="1" si="10"/>
        <v>0</v>
      </c>
      <c r="N19">
        <f t="shared" ca="1" si="11"/>
        <v>0</v>
      </c>
      <c r="P19" t="str">
        <f t="shared" ca="1" si="29"/>
        <v>A</v>
      </c>
      <c r="Q19" t="str">
        <f t="shared" ca="1" si="21"/>
        <v>A</v>
      </c>
      <c r="R19" t="str">
        <f t="shared" ca="1" si="33"/>
        <v>AA</v>
      </c>
      <c r="S19">
        <f t="shared" ca="1" si="13"/>
        <v>1</v>
      </c>
      <c r="T19">
        <f t="shared" ca="1" si="14"/>
        <v>0</v>
      </c>
      <c r="U19">
        <f t="shared" ca="1" si="15"/>
        <v>0</v>
      </c>
      <c r="W19" t="str">
        <f t="shared" ca="1" si="30"/>
        <v>A</v>
      </c>
      <c r="X19" t="str">
        <f t="shared" ca="1" si="22"/>
        <v>B</v>
      </c>
      <c r="Y19" t="str">
        <f t="shared" ca="1" si="34"/>
        <v>AB</v>
      </c>
      <c r="Z19">
        <f t="shared" ca="1" si="17"/>
        <v>0</v>
      </c>
      <c r="AA19">
        <f t="shared" ca="1" si="18"/>
        <v>1</v>
      </c>
      <c r="AB19">
        <f t="shared" ca="1" si="19"/>
        <v>0</v>
      </c>
    </row>
    <row r="20" spans="1:28" x14ac:dyDescent="0.25">
      <c r="A20">
        <v>16</v>
      </c>
      <c r="B20" t="str">
        <f t="shared" ca="1" si="27"/>
        <v>A</v>
      </c>
      <c r="C20" t="str">
        <f t="shared" ca="1" si="23"/>
        <v>B</v>
      </c>
      <c r="D20" t="str">
        <f t="shared" ca="1" si="31"/>
        <v>AB</v>
      </c>
      <c r="E20">
        <f t="shared" ca="1" si="5"/>
        <v>0</v>
      </c>
      <c r="F20">
        <f t="shared" ca="1" si="6"/>
        <v>1</v>
      </c>
      <c r="G20">
        <f t="shared" ca="1" si="7"/>
        <v>0</v>
      </c>
      <c r="I20" t="str">
        <f t="shared" ca="1" si="28"/>
        <v>A</v>
      </c>
      <c r="J20" t="str">
        <f t="shared" ca="1" si="20"/>
        <v>A</v>
      </c>
      <c r="K20" t="str">
        <f t="shared" ca="1" si="32"/>
        <v>AA</v>
      </c>
      <c r="L20">
        <f t="shared" ca="1" si="9"/>
        <v>1</v>
      </c>
      <c r="M20">
        <f t="shared" ca="1" si="10"/>
        <v>0</v>
      </c>
      <c r="N20">
        <f t="shared" ca="1" si="11"/>
        <v>0</v>
      </c>
      <c r="P20" t="str">
        <f t="shared" ca="1" si="29"/>
        <v>A</v>
      </c>
      <c r="Q20" t="str">
        <f t="shared" ca="1" si="21"/>
        <v>A</v>
      </c>
      <c r="R20" t="str">
        <f t="shared" ca="1" si="33"/>
        <v>AA</v>
      </c>
      <c r="S20">
        <f t="shared" ca="1" si="13"/>
        <v>1</v>
      </c>
      <c r="T20">
        <f t="shared" ca="1" si="14"/>
        <v>0</v>
      </c>
      <c r="U20">
        <f t="shared" ca="1" si="15"/>
        <v>0</v>
      </c>
      <c r="W20" t="str">
        <f t="shared" ca="1" si="30"/>
        <v>A</v>
      </c>
      <c r="X20" t="str">
        <f t="shared" ca="1" si="22"/>
        <v>A</v>
      </c>
      <c r="Y20" t="str">
        <f t="shared" ca="1" si="34"/>
        <v>AA</v>
      </c>
      <c r="Z20">
        <f t="shared" ca="1" si="17"/>
        <v>1</v>
      </c>
      <c r="AA20">
        <f t="shared" ca="1" si="18"/>
        <v>0</v>
      </c>
      <c r="AB20">
        <f t="shared" ca="1" si="19"/>
        <v>0</v>
      </c>
    </row>
    <row r="21" spans="1:28" x14ac:dyDescent="0.25">
      <c r="A21">
        <v>17</v>
      </c>
      <c r="B21" t="str">
        <f t="shared" ca="1" si="27"/>
        <v>A</v>
      </c>
      <c r="C21" t="str">
        <f t="shared" ca="1" si="23"/>
        <v>B</v>
      </c>
      <c r="D21" t="str">
        <f t="shared" ca="1" si="31"/>
        <v>AB</v>
      </c>
      <c r="E21">
        <f t="shared" ca="1" si="5"/>
        <v>0</v>
      </c>
      <c r="F21">
        <f t="shared" ca="1" si="6"/>
        <v>1</v>
      </c>
      <c r="G21">
        <f t="shared" ca="1" si="7"/>
        <v>0</v>
      </c>
      <c r="I21" t="str">
        <f t="shared" ca="1" si="28"/>
        <v>A</v>
      </c>
      <c r="J21" t="str">
        <f t="shared" ca="1" si="20"/>
        <v>A</v>
      </c>
      <c r="K21" t="str">
        <f t="shared" ca="1" si="32"/>
        <v>AA</v>
      </c>
      <c r="L21">
        <f t="shared" ca="1" si="9"/>
        <v>1</v>
      </c>
      <c r="M21">
        <f t="shared" ca="1" si="10"/>
        <v>0</v>
      </c>
      <c r="N21">
        <f t="shared" ca="1" si="11"/>
        <v>0</v>
      </c>
      <c r="P21" t="str">
        <f t="shared" ca="1" si="29"/>
        <v>A</v>
      </c>
      <c r="Q21" t="str">
        <f t="shared" ca="1" si="21"/>
        <v>A</v>
      </c>
      <c r="R21" t="str">
        <f t="shared" ca="1" si="33"/>
        <v>AA</v>
      </c>
      <c r="S21">
        <f t="shared" ca="1" si="13"/>
        <v>1</v>
      </c>
      <c r="T21">
        <f t="shared" ca="1" si="14"/>
        <v>0</v>
      </c>
      <c r="U21">
        <f t="shared" ca="1" si="15"/>
        <v>0</v>
      </c>
      <c r="W21" t="str">
        <f t="shared" ca="1" si="30"/>
        <v>A</v>
      </c>
      <c r="X21" t="str">
        <f t="shared" ca="1" si="22"/>
        <v>A</v>
      </c>
      <c r="Y21" t="str">
        <f t="shared" ca="1" si="34"/>
        <v>AA</v>
      </c>
      <c r="Z21">
        <f t="shared" ca="1" si="17"/>
        <v>1</v>
      </c>
      <c r="AA21">
        <f t="shared" ca="1" si="18"/>
        <v>0</v>
      </c>
      <c r="AB21">
        <f t="shared" ca="1" si="19"/>
        <v>0</v>
      </c>
    </row>
    <row r="22" spans="1:28" x14ac:dyDescent="0.25">
      <c r="A22">
        <v>18</v>
      </c>
      <c r="B22" t="str">
        <f t="shared" ca="1" si="27"/>
        <v>A</v>
      </c>
      <c r="C22" t="str">
        <f t="shared" ca="1" si="23"/>
        <v>B</v>
      </c>
      <c r="D22" t="str">
        <f t="shared" ca="1" si="4"/>
        <v>AB</v>
      </c>
      <c r="E22">
        <f t="shared" ca="1" si="5"/>
        <v>0</v>
      </c>
      <c r="F22">
        <f t="shared" ca="1" si="6"/>
        <v>1</v>
      </c>
      <c r="G22">
        <f t="shared" ca="1" si="7"/>
        <v>0</v>
      </c>
      <c r="I22" t="str">
        <f t="shared" ca="1" si="28"/>
        <v>B</v>
      </c>
      <c r="J22" t="str">
        <f t="shared" ca="1" si="20"/>
        <v>A</v>
      </c>
      <c r="K22" t="str">
        <f t="shared" ref="K22" ca="1" si="35">CONCATENATE(I22,J22)</f>
        <v>BA</v>
      </c>
      <c r="L22">
        <f t="shared" ca="1" si="9"/>
        <v>0</v>
      </c>
      <c r="M22">
        <f t="shared" ca="1" si="10"/>
        <v>1</v>
      </c>
      <c r="N22">
        <f t="shared" ca="1" si="11"/>
        <v>0</v>
      </c>
      <c r="P22" t="str">
        <f t="shared" ca="1" si="29"/>
        <v>A</v>
      </c>
      <c r="Q22" t="str">
        <f t="shared" ca="1" si="21"/>
        <v>A</v>
      </c>
      <c r="R22" t="str">
        <f t="shared" ref="R22" ca="1" si="36">CONCATENATE(P22,Q22)</f>
        <v>AA</v>
      </c>
      <c r="S22">
        <f t="shared" ca="1" si="13"/>
        <v>1</v>
      </c>
      <c r="T22">
        <f t="shared" ca="1" si="14"/>
        <v>0</v>
      </c>
      <c r="U22">
        <f t="shared" ca="1" si="15"/>
        <v>0</v>
      </c>
      <c r="W22" t="str">
        <f t="shared" ca="1" si="30"/>
        <v>A</v>
      </c>
      <c r="X22" t="str">
        <f t="shared" ca="1" si="22"/>
        <v>A</v>
      </c>
      <c r="Y22" t="str">
        <f t="shared" ref="Y22" ca="1" si="37">CONCATENATE(W22,X22)</f>
        <v>AA</v>
      </c>
      <c r="Z22">
        <f t="shared" ca="1" si="17"/>
        <v>1</v>
      </c>
      <c r="AA22">
        <f t="shared" ca="1" si="18"/>
        <v>0</v>
      </c>
      <c r="AB22">
        <f t="shared" ca="1" si="19"/>
        <v>0</v>
      </c>
    </row>
    <row r="23" spans="1:28" x14ac:dyDescent="0.25">
      <c r="A23">
        <v>19</v>
      </c>
      <c r="B23" t="str">
        <f t="shared" ca="1" si="27"/>
        <v>A</v>
      </c>
      <c r="C23" t="str">
        <f t="shared" ca="1" si="23"/>
        <v>B</v>
      </c>
      <c r="D23" t="str">
        <f ca="1">CONCATENATE(B23,C23)</f>
        <v>AB</v>
      </c>
      <c r="E23">
        <f t="shared" ca="1" si="5"/>
        <v>0</v>
      </c>
      <c r="F23">
        <f t="shared" ca="1" si="6"/>
        <v>1</v>
      </c>
      <c r="G23">
        <f t="shared" ca="1" si="7"/>
        <v>0</v>
      </c>
      <c r="I23" t="str">
        <f t="shared" ca="1" si="28"/>
        <v>B</v>
      </c>
      <c r="J23" t="str">
        <f t="shared" ca="1" si="20"/>
        <v>A</v>
      </c>
      <c r="K23" t="str">
        <f ca="1">CONCATENATE(I23,J23)</f>
        <v>BA</v>
      </c>
      <c r="L23">
        <f t="shared" ca="1" si="9"/>
        <v>0</v>
      </c>
      <c r="M23">
        <f t="shared" ca="1" si="10"/>
        <v>1</v>
      </c>
      <c r="N23">
        <f t="shared" ca="1" si="11"/>
        <v>0</v>
      </c>
      <c r="P23" t="str">
        <f t="shared" ca="1" si="29"/>
        <v>A</v>
      </c>
      <c r="Q23" t="str">
        <f t="shared" ca="1" si="21"/>
        <v>A</v>
      </c>
      <c r="R23" t="str">
        <f ca="1">CONCATENATE(P23,Q23)</f>
        <v>AA</v>
      </c>
      <c r="S23">
        <f t="shared" ca="1" si="13"/>
        <v>1</v>
      </c>
      <c r="T23">
        <f t="shared" ca="1" si="14"/>
        <v>0</v>
      </c>
      <c r="U23">
        <f t="shared" ca="1" si="15"/>
        <v>0</v>
      </c>
      <c r="W23" t="str">
        <f t="shared" ca="1" si="30"/>
        <v>A</v>
      </c>
      <c r="X23" t="str">
        <f t="shared" ca="1" si="22"/>
        <v>A</v>
      </c>
      <c r="Y23" t="str">
        <f ca="1">CONCATENATE(W23,X23)</f>
        <v>AA</v>
      </c>
      <c r="Z23">
        <f t="shared" ca="1" si="17"/>
        <v>1</v>
      </c>
      <c r="AA23">
        <f t="shared" ca="1" si="18"/>
        <v>0</v>
      </c>
      <c r="AB23">
        <f t="shared" ca="1" si="19"/>
        <v>0</v>
      </c>
    </row>
    <row r="24" spans="1:28" x14ac:dyDescent="0.25">
      <c r="A24">
        <v>20</v>
      </c>
      <c r="B24" t="str">
        <f t="shared" ca="1" si="27"/>
        <v>A</v>
      </c>
      <c r="C24" t="str">
        <f t="shared" ca="1" si="23"/>
        <v>A</v>
      </c>
      <c r="D24" t="str">
        <f ca="1">CONCATENATE(B24,C24)</f>
        <v>AA</v>
      </c>
      <c r="E24">
        <f t="shared" ca="1" si="5"/>
        <v>1</v>
      </c>
      <c r="F24">
        <f t="shared" ca="1" si="6"/>
        <v>0</v>
      </c>
      <c r="G24">
        <f t="shared" ca="1" si="7"/>
        <v>0</v>
      </c>
      <c r="I24" t="str">
        <f t="shared" ca="1" si="28"/>
        <v>B</v>
      </c>
      <c r="J24" t="str">
        <f t="shared" ca="1" si="20"/>
        <v>B</v>
      </c>
      <c r="K24" t="str">
        <f ca="1">CONCATENATE(I24,J24)</f>
        <v>BB</v>
      </c>
      <c r="L24">
        <f t="shared" ca="1" si="9"/>
        <v>0</v>
      </c>
      <c r="M24">
        <f t="shared" ca="1" si="10"/>
        <v>0</v>
      </c>
      <c r="N24">
        <f t="shared" ca="1" si="11"/>
        <v>1</v>
      </c>
      <c r="P24" t="str">
        <f t="shared" ca="1" si="29"/>
        <v>A</v>
      </c>
      <c r="Q24" t="str">
        <f t="shared" ca="1" si="21"/>
        <v>A</v>
      </c>
      <c r="R24" t="str">
        <f ca="1">CONCATENATE(P24,Q24)</f>
        <v>AA</v>
      </c>
      <c r="S24">
        <f t="shared" ca="1" si="13"/>
        <v>1</v>
      </c>
      <c r="T24">
        <f t="shared" ca="1" si="14"/>
        <v>0</v>
      </c>
      <c r="U24">
        <f t="shared" ca="1" si="15"/>
        <v>0</v>
      </c>
      <c r="W24" t="str">
        <f t="shared" ca="1" si="30"/>
        <v>B</v>
      </c>
      <c r="X24" t="str">
        <f t="shared" ca="1" si="22"/>
        <v>A</v>
      </c>
      <c r="Y24" t="str">
        <f ca="1">CONCATENATE(W24,X24)</f>
        <v>BA</v>
      </c>
      <c r="Z24">
        <f t="shared" ca="1" si="17"/>
        <v>0</v>
      </c>
      <c r="AA24">
        <f t="shared" ca="1" si="18"/>
        <v>1</v>
      </c>
      <c r="AB24">
        <f t="shared" ca="1" si="19"/>
        <v>0</v>
      </c>
    </row>
    <row r="25" spans="1:28" x14ac:dyDescent="0.25">
      <c r="A25">
        <v>21</v>
      </c>
      <c r="B25" t="str">
        <f t="shared" ca="1" si="27"/>
        <v>A</v>
      </c>
      <c r="C25" t="str">
        <f t="shared" ca="1" si="23"/>
        <v>A</v>
      </c>
      <c r="D25" t="str">
        <f t="shared" ca="1" si="4"/>
        <v>AA</v>
      </c>
      <c r="E25">
        <f t="shared" ca="1" si="5"/>
        <v>1</v>
      </c>
      <c r="F25">
        <f t="shared" ca="1" si="6"/>
        <v>0</v>
      </c>
      <c r="G25">
        <f t="shared" ca="1" si="7"/>
        <v>0</v>
      </c>
      <c r="I25" t="str">
        <f t="shared" ca="1" si="28"/>
        <v>A</v>
      </c>
      <c r="J25" t="str">
        <f t="shared" ca="1" si="20"/>
        <v>A</v>
      </c>
      <c r="K25" t="str">
        <f t="shared" ref="K25" ca="1" si="38">CONCATENATE(I25,J25)</f>
        <v>AA</v>
      </c>
      <c r="L25">
        <f t="shared" ca="1" si="9"/>
        <v>1</v>
      </c>
      <c r="M25">
        <f t="shared" ca="1" si="10"/>
        <v>0</v>
      </c>
      <c r="N25">
        <f t="shared" ca="1" si="11"/>
        <v>0</v>
      </c>
      <c r="P25" t="str">
        <f t="shared" ca="1" si="29"/>
        <v>A</v>
      </c>
      <c r="Q25" t="str">
        <f t="shared" ca="1" si="21"/>
        <v>A</v>
      </c>
      <c r="R25" t="str">
        <f t="shared" ref="R25" ca="1" si="39">CONCATENATE(P25,Q25)</f>
        <v>AA</v>
      </c>
      <c r="S25">
        <f t="shared" ca="1" si="13"/>
        <v>1</v>
      </c>
      <c r="T25">
        <f t="shared" ca="1" si="14"/>
        <v>0</v>
      </c>
      <c r="U25">
        <f t="shared" ca="1" si="15"/>
        <v>0</v>
      </c>
      <c r="W25" t="str">
        <f t="shared" ca="1" si="30"/>
        <v>A</v>
      </c>
      <c r="X25" t="str">
        <f t="shared" ca="1" si="22"/>
        <v>A</v>
      </c>
      <c r="Y25" t="str">
        <f t="shared" ref="Y25" ca="1" si="40">CONCATENATE(W25,X25)</f>
        <v>AA</v>
      </c>
      <c r="Z25">
        <f t="shared" ca="1" si="17"/>
        <v>1</v>
      </c>
      <c r="AA25">
        <f t="shared" ca="1" si="18"/>
        <v>0</v>
      </c>
      <c r="AB25">
        <f t="shared" ca="1" si="19"/>
        <v>0</v>
      </c>
    </row>
    <row r="26" spans="1:28" x14ac:dyDescent="0.25">
      <c r="A26">
        <v>22</v>
      </c>
      <c r="B26" t="str">
        <f t="shared" ref="B26:B31" ca="1" si="41">IF(RAND()&lt;=C$1,"A","B")</f>
        <v>B</v>
      </c>
      <c r="C26" t="str">
        <f ca="1">IF(RAND()&lt;=C$1,"A","B")</f>
        <v>B</v>
      </c>
      <c r="D26" t="str">
        <f ca="1">CONCATENATE(B26,C26)</f>
        <v>BB</v>
      </c>
      <c r="E26">
        <f ca="1">IF(D26="AA",1,0)</f>
        <v>0</v>
      </c>
      <c r="F26">
        <f ca="1">IF(D26="AA",0,IF(D26="BB",0,1))</f>
        <v>0</v>
      </c>
      <c r="G26">
        <f ca="1">IF(D26="BB",1,0)</f>
        <v>1</v>
      </c>
      <c r="I26" t="str">
        <f t="shared" ref="I26:I31" ca="1" si="42">IF(RAND()&lt;=J$1,"A","B")</f>
        <v>A</v>
      </c>
      <c r="J26" t="str">
        <f ca="1">IF(RAND()&lt;=J$1,"A","B")</f>
        <v>B</v>
      </c>
      <c r="K26" t="str">
        <f ca="1">CONCATENATE(I26,J26)</f>
        <v>AB</v>
      </c>
      <c r="L26">
        <f ca="1">IF(K26="AA",1,0)</f>
        <v>0</v>
      </c>
      <c r="M26">
        <f ca="1">IF(K26="AA",0,IF(K26="BB",0,1))</f>
        <v>1</v>
      </c>
      <c r="N26">
        <f ca="1">IF(K26="BB",1,0)</f>
        <v>0</v>
      </c>
      <c r="P26" t="str">
        <f t="shared" ref="P26:P31" ca="1" si="43">IF(RAND()&lt;=Q$1,"A","B")</f>
        <v>A</v>
      </c>
      <c r="Q26" t="str">
        <f ca="1">IF(RAND()&lt;=Q$1,"A","B")</f>
        <v>A</v>
      </c>
      <c r="R26" t="str">
        <f ca="1">CONCATENATE(P26,Q26)</f>
        <v>AA</v>
      </c>
      <c r="S26">
        <f ca="1">IF(R26="AA",1,0)</f>
        <v>1</v>
      </c>
      <c r="T26">
        <f ca="1">IF(R26="AA",0,IF(R26="BB",0,1))</f>
        <v>0</v>
      </c>
      <c r="U26">
        <f ca="1">IF(R26="BB",1,0)</f>
        <v>0</v>
      </c>
      <c r="W26" t="str">
        <f t="shared" ref="W26:W31" ca="1" si="44">IF(RAND()&lt;=X$1,"A","B")</f>
        <v>A</v>
      </c>
      <c r="X26" t="str">
        <f ca="1">IF(RAND()&lt;=X$1,"A","B")</f>
        <v>A</v>
      </c>
      <c r="Y26" t="str">
        <f ca="1">CONCATENATE(W26,X26)</f>
        <v>AA</v>
      </c>
      <c r="Z26">
        <f ca="1">IF(Y26="AA",1,0)</f>
        <v>1</v>
      </c>
      <c r="AA26">
        <f ca="1">IF(Y26="AA",0,IF(Y26="BB",0,1))</f>
        <v>0</v>
      </c>
      <c r="AB26">
        <f ca="1">IF(Y26="BB",1,0)</f>
        <v>0</v>
      </c>
    </row>
    <row r="27" spans="1:28" x14ac:dyDescent="0.25">
      <c r="A27">
        <v>23</v>
      </c>
      <c r="B27" t="str">
        <f t="shared" ca="1" si="41"/>
        <v>A</v>
      </c>
      <c r="C27" t="str">
        <f ca="1">IF(RAND()&lt;=C$1,"A","B")</f>
        <v>A</v>
      </c>
      <c r="D27" t="str">
        <f t="shared" ref="D27:D35" ca="1" si="45">CONCATENATE(B27,C27)</f>
        <v>AA</v>
      </c>
      <c r="E27">
        <f t="shared" ca="1" si="5"/>
        <v>1</v>
      </c>
      <c r="F27">
        <f t="shared" ref="F27:F35" ca="1" si="46">IF(D27="AA",0,IF(D27="BB",0,1))</f>
        <v>0</v>
      </c>
      <c r="G27">
        <f t="shared" ref="G27:G35" ca="1" si="47">IF(D27="BB",1,0)</f>
        <v>0</v>
      </c>
      <c r="I27" t="str">
        <f t="shared" ca="1" si="42"/>
        <v>A</v>
      </c>
      <c r="J27" t="str">
        <f ca="1">IF(RAND()&lt;=J$1,"A","B")</f>
        <v>A</v>
      </c>
      <c r="K27" t="str">
        <f t="shared" ref="K27:K35" ca="1" si="48">CONCATENATE(I27,J27)</f>
        <v>AA</v>
      </c>
      <c r="L27">
        <f t="shared" ca="1" si="9"/>
        <v>1</v>
      </c>
      <c r="M27">
        <f t="shared" ref="M27:M35" ca="1" si="49">IF(K27="AA",0,IF(K27="BB",0,1))</f>
        <v>0</v>
      </c>
      <c r="N27">
        <f t="shared" ref="N27:N35" ca="1" si="50">IF(K27="BB",1,0)</f>
        <v>0</v>
      </c>
      <c r="P27" t="str">
        <f t="shared" ca="1" si="43"/>
        <v>B</v>
      </c>
      <c r="Q27" t="str">
        <f ca="1">IF(RAND()&lt;=Q$1,"A","B")</f>
        <v>A</v>
      </c>
      <c r="R27" t="str">
        <f t="shared" ref="R27:R35" ca="1" si="51">CONCATENATE(P27,Q27)</f>
        <v>BA</v>
      </c>
      <c r="S27">
        <f t="shared" ca="1" si="13"/>
        <v>0</v>
      </c>
      <c r="T27">
        <f t="shared" ref="T27:T35" ca="1" si="52">IF(R27="AA",0,IF(R27="BB",0,1))</f>
        <v>1</v>
      </c>
      <c r="U27">
        <f t="shared" ref="U27:U35" ca="1" si="53">IF(R27="BB",1,0)</f>
        <v>0</v>
      </c>
      <c r="W27" t="str">
        <f t="shared" ca="1" si="44"/>
        <v>A</v>
      </c>
      <c r="X27" t="str">
        <f ca="1">IF(RAND()&lt;=X$1,"A","B")</f>
        <v>B</v>
      </c>
      <c r="Y27" t="str">
        <f t="shared" ref="Y27:Y35" ca="1" si="54">CONCATENATE(W27,X27)</f>
        <v>AB</v>
      </c>
      <c r="Z27">
        <f t="shared" ca="1" si="17"/>
        <v>0</v>
      </c>
      <c r="AA27">
        <f t="shared" ref="AA27:AA35" ca="1" si="55">IF(Y27="AA",0,IF(Y27="BB",0,1))</f>
        <v>1</v>
      </c>
      <c r="AB27">
        <f t="shared" ref="AB27:AB35" ca="1" si="56">IF(Y27="BB",1,0)</f>
        <v>0</v>
      </c>
    </row>
    <row r="28" spans="1:28" x14ac:dyDescent="0.25">
      <c r="A28">
        <v>24</v>
      </c>
      <c r="B28" t="str">
        <f t="shared" ca="1" si="41"/>
        <v>A</v>
      </c>
      <c r="C28" t="str">
        <f ca="1">IF(RAND()&lt;=C$1,"A","B")</f>
        <v>A</v>
      </c>
      <c r="D28" t="str">
        <f t="shared" ca="1" si="45"/>
        <v>AA</v>
      </c>
      <c r="E28">
        <f t="shared" ca="1" si="5"/>
        <v>1</v>
      </c>
      <c r="F28">
        <f t="shared" ca="1" si="46"/>
        <v>0</v>
      </c>
      <c r="G28">
        <f t="shared" ca="1" si="47"/>
        <v>0</v>
      </c>
      <c r="I28" t="str">
        <f t="shared" ca="1" si="42"/>
        <v>B</v>
      </c>
      <c r="J28" t="str">
        <f ca="1">IF(RAND()&lt;=J$1,"A","B")</f>
        <v>A</v>
      </c>
      <c r="K28" t="str">
        <f t="shared" ca="1" si="48"/>
        <v>BA</v>
      </c>
      <c r="L28">
        <f t="shared" ca="1" si="9"/>
        <v>0</v>
      </c>
      <c r="M28">
        <f t="shared" ca="1" si="49"/>
        <v>1</v>
      </c>
      <c r="N28">
        <f t="shared" ca="1" si="50"/>
        <v>0</v>
      </c>
      <c r="P28" t="str">
        <f t="shared" ca="1" si="43"/>
        <v>A</v>
      </c>
      <c r="Q28" t="str">
        <f ca="1">IF(RAND()&lt;=Q$1,"A","B")</f>
        <v>A</v>
      </c>
      <c r="R28" t="str">
        <f t="shared" ca="1" si="51"/>
        <v>AA</v>
      </c>
      <c r="S28">
        <f t="shared" ca="1" si="13"/>
        <v>1</v>
      </c>
      <c r="T28">
        <f t="shared" ca="1" si="52"/>
        <v>0</v>
      </c>
      <c r="U28">
        <f t="shared" ca="1" si="53"/>
        <v>0</v>
      </c>
      <c r="W28" t="str">
        <f t="shared" ca="1" si="44"/>
        <v>A</v>
      </c>
      <c r="X28" t="str">
        <f ca="1">IF(RAND()&lt;=X$1,"A","B")</f>
        <v>B</v>
      </c>
      <c r="Y28" t="str">
        <f t="shared" ca="1" si="54"/>
        <v>AB</v>
      </c>
      <c r="Z28">
        <f t="shared" ca="1" si="17"/>
        <v>0</v>
      </c>
      <c r="AA28">
        <f t="shared" ca="1" si="55"/>
        <v>1</v>
      </c>
      <c r="AB28">
        <f t="shared" ca="1" si="56"/>
        <v>0</v>
      </c>
    </row>
    <row r="29" spans="1:28" x14ac:dyDescent="0.25">
      <c r="A29">
        <v>25</v>
      </c>
      <c r="B29" t="str">
        <f t="shared" ca="1" si="41"/>
        <v>B</v>
      </c>
      <c r="C29" t="str">
        <f t="shared" ref="C29:C35" ca="1" si="57">IF(RAND()&lt;=C$1,"A","B")</f>
        <v>A</v>
      </c>
      <c r="D29" t="str">
        <f t="shared" ca="1" si="45"/>
        <v>BA</v>
      </c>
      <c r="E29">
        <f t="shared" ca="1" si="5"/>
        <v>0</v>
      </c>
      <c r="F29">
        <f t="shared" ca="1" si="46"/>
        <v>1</v>
      </c>
      <c r="G29">
        <f t="shared" ca="1" si="47"/>
        <v>0</v>
      </c>
      <c r="I29" t="str">
        <f t="shared" ca="1" si="42"/>
        <v>A</v>
      </c>
      <c r="J29" t="str">
        <f t="shared" ref="J29:J35" ca="1" si="58">IF(RAND()&lt;=J$1,"A","B")</f>
        <v>A</v>
      </c>
      <c r="K29" t="str">
        <f t="shared" ca="1" si="48"/>
        <v>AA</v>
      </c>
      <c r="L29">
        <f t="shared" ca="1" si="9"/>
        <v>1</v>
      </c>
      <c r="M29">
        <f t="shared" ca="1" si="49"/>
        <v>0</v>
      </c>
      <c r="N29">
        <f t="shared" ca="1" si="50"/>
        <v>0</v>
      </c>
      <c r="P29" t="str">
        <f t="shared" ca="1" si="43"/>
        <v>B</v>
      </c>
      <c r="Q29" t="str">
        <f t="shared" ref="Q29:Q35" ca="1" si="59">IF(RAND()&lt;=Q$1,"A","B")</f>
        <v>A</v>
      </c>
      <c r="R29" t="str">
        <f t="shared" ca="1" si="51"/>
        <v>BA</v>
      </c>
      <c r="S29">
        <f t="shared" ca="1" si="13"/>
        <v>0</v>
      </c>
      <c r="T29">
        <f t="shared" ca="1" si="52"/>
        <v>1</v>
      </c>
      <c r="U29">
        <f t="shared" ca="1" si="53"/>
        <v>0</v>
      </c>
      <c r="W29" t="str">
        <f t="shared" ca="1" si="44"/>
        <v>A</v>
      </c>
      <c r="X29" t="str">
        <f t="shared" ref="X29:X35" ca="1" si="60">IF(RAND()&lt;=X$1,"A","B")</f>
        <v>A</v>
      </c>
      <c r="Y29" t="str">
        <f t="shared" ca="1" si="54"/>
        <v>AA</v>
      </c>
      <c r="Z29">
        <f t="shared" ca="1" si="17"/>
        <v>1</v>
      </c>
      <c r="AA29">
        <f t="shared" ca="1" si="55"/>
        <v>0</v>
      </c>
      <c r="AB29">
        <f t="shared" ca="1" si="56"/>
        <v>0</v>
      </c>
    </row>
    <row r="30" spans="1:28" x14ac:dyDescent="0.25">
      <c r="A30">
        <v>26</v>
      </c>
      <c r="B30" t="str">
        <f t="shared" ca="1" si="41"/>
        <v>A</v>
      </c>
      <c r="C30" t="str">
        <f t="shared" ca="1" si="57"/>
        <v>B</v>
      </c>
      <c r="D30" t="str">
        <f t="shared" ca="1" si="45"/>
        <v>AB</v>
      </c>
      <c r="E30">
        <f t="shared" ca="1" si="5"/>
        <v>0</v>
      </c>
      <c r="F30">
        <f t="shared" ca="1" si="46"/>
        <v>1</v>
      </c>
      <c r="G30">
        <f t="shared" ca="1" si="47"/>
        <v>0</v>
      </c>
      <c r="I30" t="str">
        <f t="shared" ca="1" si="42"/>
        <v>B</v>
      </c>
      <c r="J30" t="str">
        <f t="shared" ca="1" si="58"/>
        <v>A</v>
      </c>
      <c r="K30" t="str">
        <f t="shared" ca="1" si="48"/>
        <v>BA</v>
      </c>
      <c r="L30">
        <f t="shared" ca="1" si="9"/>
        <v>0</v>
      </c>
      <c r="M30">
        <f t="shared" ca="1" si="49"/>
        <v>1</v>
      </c>
      <c r="N30">
        <f t="shared" ca="1" si="50"/>
        <v>0</v>
      </c>
      <c r="P30" t="str">
        <f t="shared" ca="1" si="43"/>
        <v>A</v>
      </c>
      <c r="Q30" t="str">
        <f t="shared" ca="1" si="59"/>
        <v>A</v>
      </c>
      <c r="R30" t="str">
        <f t="shared" ca="1" si="51"/>
        <v>AA</v>
      </c>
      <c r="S30">
        <f t="shared" ca="1" si="13"/>
        <v>1</v>
      </c>
      <c r="T30">
        <f t="shared" ca="1" si="52"/>
        <v>0</v>
      </c>
      <c r="U30">
        <f t="shared" ca="1" si="53"/>
        <v>0</v>
      </c>
      <c r="W30" t="str">
        <f t="shared" ca="1" si="44"/>
        <v>A</v>
      </c>
      <c r="X30" t="str">
        <f t="shared" ca="1" si="60"/>
        <v>A</v>
      </c>
      <c r="Y30" t="str">
        <f t="shared" ca="1" si="54"/>
        <v>AA</v>
      </c>
      <c r="Z30">
        <f t="shared" ca="1" si="17"/>
        <v>1</v>
      </c>
      <c r="AA30">
        <f t="shared" ca="1" si="55"/>
        <v>0</v>
      </c>
      <c r="AB30">
        <f t="shared" ca="1" si="56"/>
        <v>0</v>
      </c>
    </row>
    <row r="31" spans="1:28" x14ac:dyDescent="0.25">
      <c r="A31">
        <v>27</v>
      </c>
      <c r="B31" t="str">
        <f t="shared" ca="1" si="41"/>
        <v>A</v>
      </c>
      <c r="C31" t="str">
        <f t="shared" ca="1" si="57"/>
        <v>A</v>
      </c>
      <c r="D31" t="str">
        <f t="shared" ca="1" si="45"/>
        <v>AA</v>
      </c>
      <c r="E31">
        <f t="shared" ca="1" si="5"/>
        <v>1</v>
      </c>
      <c r="F31">
        <f t="shared" ca="1" si="46"/>
        <v>0</v>
      </c>
      <c r="G31">
        <f t="shared" ca="1" si="47"/>
        <v>0</v>
      </c>
      <c r="I31" t="str">
        <f t="shared" ca="1" si="42"/>
        <v>A</v>
      </c>
      <c r="J31" t="str">
        <f t="shared" ca="1" si="58"/>
        <v>A</v>
      </c>
      <c r="K31" t="str">
        <f t="shared" ca="1" si="48"/>
        <v>AA</v>
      </c>
      <c r="L31">
        <f t="shared" ca="1" si="9"/>
        <v>1</v>
      </c>
      <c r="M31">
        <f t="shared" ca="1" si="49"/>
        <v>0</v>
      </c>
      <c r="N31">
        <f t="shared" ca="1" si="50"/>
        <v>0</v>
      </c>
      <c r="P31" t="str">
        <f t="shared" ca="1" si="43"/>
        <v>A</v>
      </c>
      <c r="Q31" t="str">
        <f t="shared" ca="1" si="59"/>
        <v>B</v>
      </c>
      <c r="R31" t="str">
        <f t="shared" ca="1" si="51"/>
        <v>AB</v>
      </c>
      <c r="S31">
        <f t="shared" ca="1" si="13"/>
        <v>0</v>
      </c>
      <c r="T31">
        <f t="shared" ca="1" si="52"/>
        <v>1</v>
      </c>
      <c r="U31">
        <f t="shared" ca="1" si="53"/>
        <v>0</v>
      </c>
      <c r="W31" t="str">
        <f t="shared" ca="1" si="44"/>
        <v>B</v>
      </c>
      <c r="X31" t="str">
        <f t="shared" ca="1" si="60"/>
        <v>A</v>
      </c>
      <c r="Y31" t="str">
        <f t="shared" ca="1" si="54"/>
        <v>BA</v>
      </c>
      <c r="Z31">
        <f t="shared" ca="1" si="17"/>
        <v>0</v>
      </c>
      <c r="AA31">
        <f t="shared" ca="1" si="55"/>
        <v>1</v>
      </c>
      <c r="AB31">
        <f t="shared" ca="1" si="56"/>
        <v>0</v>
      </c>
    </row>
    <row r="32" spans="1:28" x14ac:dyDescent="0.25">
      <c r="A32">
        <v>28</v>
      </c>
      <c r="B32" t="str">
        <f t="shared" ref="B32:B35" ca="1" si="61">IF(RAND()&lt;=C$1,"A","B")</f>
        <v>B</v>
      </c>
      <c r="C32" t="str">
        <f t="shared" ca="1" si="57"/>
        <v>B</v>
      </c>
      <c r="D32" t="str">
        <f t="shared" ca="1" si="45"/>
        <v>BB</v>
      </c>
      <c r="E32">
        <f t="shared" ca="1" si="5"/>
        <v>0</v>
      </c>
      <c r="F32">
        <f t="shared" ca="1" si="46"/>
        <v>0</v>
      </c>
      <c r="G32">
        <f t="shared" ca="1" si="47"/>
        <v>1</v>
      </c>
      <c r="I32" t="str">
        <f t="shared" ref="I32:I35" ca="1" si="62">IF(RAND()&lt;=J$1,"A","B")</f>
        <v>A</v>
      </c>
      <c r="J32" t="str">
        <f t="shared" ca="1" si="58"/>
        <v>A</v>
      </c>
      <c r="K32" t="str">
        <f t="shared" ca="1" si="48"/>
        <v>AA</v>
      </c>
      <c r="L32">
        <f t="shared" ca="1" si="9"/>
        <v>1</v>
      </c>
      <c r="M32">
        <f t="shared" ca="1" si="49"/>
        <v>0</v>
      </c>
      <c r="N32">
        <f t="shared" ca="1" si="50"/>
        <v>0</v>
      </c>
      <c r="P32" t="str">
        <f t="shared" ref="P32:P35" ca="1" si="63">IF(RAND()&lt;=Q$1,"A","B")</f>
        <v>B</v>
      </c>
      <c r="Q32" t="str">
        <f t="shared" ca="1" si="59"/>
        <v>A</v>
      </c>
      <c r="R32" t="str">
        <f t="shared" ca="1" si="51"/>
        <v>BA</v>
      </c>
      <c r="S32">
        <f t="shared" ca="1" si="13"/>
        <v>0</v>
      </c>
      <c r="T32">
        <f t="shared" ca="1" si="52"/>
        <v>1</v>
      </c>
      <c r="U32">
        <f t="shared" ca="1" si="53"/>
        <v>0</v>
      </c>
      <c r="W32" t="str">
        <f t="shared" ref="W32:W35" ca="1" si="64">IF(RAND()&lt;=X$1,"A","B")</f>
        <v>A</v>
      </c>
      <c r="X32" t="str">
        <f t="shared" ca="1" si="60"/>
        <v>A</v>
      </c>
      <c r="Y32" t="str">
        <f t="shared" ca="1" si="54"/>
        <v>AA</v>
      </c>
      <c r="Z32">
        <f t="shared" ca="1" si="17"/>
        <v>1</v>
      </c>
      <c r="AA32">
        <f t="shared" ca="1" si="55"/>
        <v>0</v>
      </c>
      <c r="AB32">
        <f t="shared" ca="1" si="56"/>
        <v>0</v>
      </c>
    </row>
    <row r="33" spans="1:28" x14ac:dyDescent="0.25">
      <c r="A33">
        <v>29</v>
      </c>
      <c r="B33" t="str">
        <f t="shared" ca="1" si="61"/>
        <v>A</v>
      </c>
      <c r="C33" t="str">
        <f t="shared" ca="1" si="57"/>
        <v>A</v>
      </c>
      <c r="D33" t="str">
        <f t="shared" ca="1" si="45"/>
        <v>AA</v>
      </c>
      <c r="E33">
        <f t="shared" ca="1" si="5"/>
        <v>1</v>
      </c>
      <c r="F33">
        <f t="shared" ca="1" si="46"/>
        <v>0</v>
      </c>
      <c r="G33">
        <f t="shared" ca="1" si="47"/>
        <v>0</v>
      </c>
      <c r="I33" t="str">
        <f t="shared" ca="1" si="62"/>
        <v>A</v>
      </c>
      <c r="J33" t="str">
        <f t="shared" ca="1" si="58"/>
        <v>A</v>
      </c>
      <c r="K33" t="str">
        <f t="shared" ca="1" si="48"/>
        <v>AA</v>
      </c>
      <c r="L33">
        <f t="shared" ca="1" si="9"/>
        <v>1</v>
      </c>
      <c r="M33">
        <f t="shared" ca="1" si="49"/>
        <v>0</v>
      </c>
      <c r="N33">
        <f t="shared" ca="1" si="50"/>
        <v>0</v>
      </c>
      <c r="P33" t="str">
        <f t="shared" ca="1" si="63"/>
        <v>A</v>
      </c>
      <c r="Q33" t="str">
        <f t="shared" ca="1" si="59"/>
        <v>A</v>
      </c>
      <c r="R33" t="str">
        <f t="shared" ca="1" si="51"/>
        <v>AA</v>
      </c>
      <c r="S33">
        <f t="shared" ca="1" si="13"/>
        <v>1</v>
      </c>
      <c r="T33">
        <f t="shared" ca="1" si="52"/>
        <v>0</v>
      </c>
      <c r="U33">
        <f t="shared" ca="1" si="53"/>
        <v>0</v>
      </c>
      <c r="W33" t="str">
        <f t="shared" ca="1" si="64"/>
        <v>A</v>
      </c>
      <c r="X33" t="str">
        <f t="shared" ca="1" si="60"/>
        <v>A</v>
      </c>
      <c r="Y33" t="str">
        <f t="shared" ca="1" si="54"/>
        <v>AA</v>
      </c>
      <c r="Z33">
        <f t="shared" ca="1" si="17"/>
        <v>1</v>
      </c>
      <c r="AA33">
        <f t="shared" ca="1" si="55"/>
        <v>0</v>
      </c>
      <c r="AB33">
        <f t="shared" ca="1" si="56"/>
        <v>0</v>
      </c>
    </row>
    <row r="34" spans="1:28" x14ac:dyDescent="0.25">
      <c r="A34">
        <v>30</v>
      </c>
      <c r="B34" t="str">
        <f t="shared" ca="1" si="61"/>
        <v>A</v>
      </c>
      <c r="C34" t="str">
        <f t="shared" ca="1" si="57"/>
        <v>A</v>
      </c>
      <c r="D34" t="str">
        <f t="shared" ca="1" si="45"/>
        <v>AA</v>
      </c>
      <c r="E34">
        <f t="shared" ca="1" si="5"/>
        <v>1</v>
      </c>
      <c r="F34">
        <f t="shared" ca="1" si="46"/>
        <v>0</v>
      </c>
      <c r="G34">
        <f t="shared" ca="1" si="47"/>
        <v>0</v>
      </c>
      <c r="I34" t="str">
        <f t="shared" ca="1" si="62"/>
        <v>B</v>
      </c>
      <c r="J34" t="str">
        <f t="shared" ca="1" si="58"/>
        <v>B</v>
      </c>
      <c r="K34" t="str">
        <f t="shared" ca="1" si="48"/>
        <v>BB</v>
      </c>
      <c r="L34">
        <f t="shared" ca="1" si="9"/>
        <v>0</v>
      </c>
      <c r="M34">
        <f t="shared" ca="1" si="49"/>
        <v>0</v>
      </c>
      <c r="N34">
        <f t="shared" ca="1" si="50"/>
        <v>1</v>
      </c>
      <c r="P34" t="str">
        <f t="shared" ca="1" si="63"/>
        <v>A</v>
      </c>
      <c r="Q34" t="str">
        <f t="shared" ca="1" si="59"/>
        <v>B</v>
      </c>
      <c r="R34" t="str">
        <f t="shared" ca="1" si="51"/>
        <v>AB</v>
      </c>
      <c r="S34">
        <f t="shared" ca="1" si="13"/>
        <v>0</v>
      </c>
      <c r="T34">
        <f t="shared" ca="1" si="52"/>
        <v>1</v>
      </c>
      <c r="U34">
        <f t="shared" ca="1" si="53"/>
        <v>0</v>
      </c>
      <c r="W34" t="str">
        <f t="shared" ca="1" si="64"/>
        <v>A</v>
      </c>
      <c r="X34" t="str">
        <f t="shared" ca="1" si="60"/>
        <v>A</v>
      </c>
      <c r="Y34" t="str">
        <f t="shared" ca="1" si="54"/>
        <v>AA</v>
      </c>
      <c r="Z34">
        <f t="shared" ca="1" si="17"/>
        <v>1</v>
      </c>
      <c r="AA34">
        <f t="shared" ca="1" si="55"/>
        <v>0</v>
      </c>
      <c r="AB34">
        <f t="shared" ca="1" si="56"/>
        <v>0</v>
      </c>
    </row>
    <row r="35" spans="1:28" x14ac:dyDescent="0.25">
      <c r="A35">
        <v>31</v>
      </c>
      <c r="B35" t="str">
        <f t="shared" ca="1" si="61"/>
        <v>B</v>
      </c>
      <c r="C35" t="str">
        <f t="shared" ca="1" si="57"/>
        <v>A</v>
      </c>
      <c r="D35" t="str">
        <f t="shared" ca="1" si="45"/>
        <v>BA</v>
      </c>
      <c r="E35">
        <f t="shared" ca="1" si="5"/>
        <v>0</v>
      </c>
      <c r="F35">
        <f t="shared" ca="1" si="46"/>
        <v>1</v>
      </c>
      <c r="G35">
        <f t="shared" ca="1" si="47"/>
        <v>0</v>
      </c>
      <c r="I35" t="str">
        <f t="shared" ca="1" si="62"/>
        <v>A</v>
      </c>
      <c r="J35" t="str">
        <f t="shared" ca="1" si="58"/>
        <v>A</v>
      </c>
      <c r="K35" t="str">
        <f t="shared" ca="1" si="48"/>
        <v>AA</v>
      </c>
      <c r="L35">
        <f t="shared" ca="1" si="9"/>
        <v>1</v>
      </c>
      <c r="M35">
        <f t="shared" ca="1" si="49"/>
        <v>0</v>
      </c>
      <c r="N35">
        <f t="shared" ca="1" si="50"/>
        <v>0</v>
      </c>
      <c r="P35" t="str">
        <f t="shared" ca="1" si="63"/>
        <v>B</v>
      </c>
      <c r="Q35" t="str">
        <f t="shared" ca="1" si="59"/>
        <v>A</v>
      </c>
      <c r="R35" t="str">
        <f t="shared" ca="1" si="51"/>
        <v>BA</v>
      </c>
      <c r="S35">
        <f t="shared" ca="1" si="13"/>
        <v>0</v>
      </c>
      <c r="T35">
        <f t="shared" ca="1" si="52"/>
        <v>1</v>
      </c>
      <c r="U35">
        <f t="shared" ca="1" si="53"/>
        <v>0</v>
      </c>
      <c r="W35" t="str">
        <f t="shared" ca="1" si="64"/>
        <v>A</v>
      </c>
      <c r="X35" t="str">
        <f t="shared" ca="1" si="60"/>
        <v>B</v>
      </c>
      <c r="Y35" t="str">
        <f t="shared" ca="1" si="54"/>
        <v>AB</v>
      </c>
      <c r="Z35">
        <f t="shared" ca="1" si="17"/>
        <v>0</v>
      </c>
      <c r="AA35">
        <f t="shared" ca="1" si="55"/>
        <v>1</v>
      </c>
      <c r="AB35">
        <f t="shared" ca="1" si="56"/>
        <v>0</v>
      </c>
    </row>
    <row r="37" spans="1:28" x14ac:dyDescent="0.25">
      <c r="B37" t="s">
        <v>14</v>
      </c>
      <c r="C37" t="s">
        <v>15</v>
      </c>
      <c r="E37" t="s">
        <v>12</v>
      </c>
      <c r="F37" t="s">
        <v>11</v>
      </c>
      <c r="G37" t="s">
        <v>13</v>
      </c>
      <c r="I37" t="s">
        <v>14</v>
      </c>
      <c r="J37" t="s">
        <v>15</v>
      </c>
      <c r="L37" t="s">
        <v>12</v>
      </c>
      <c r="M37" t="s">
        <v>11</v>
      </c>
      <c r="N37" t="s">
        <v>13</v>
      </c>
      <c r="P37" t="s">
        <v>14</v>
      </c>
      <c r="Q37" t="s">
        <v>15</v>
      </c>
      <c r="S37" t="s">
        <v>12</v>
      </c>
      <c r="T37" t="s">
        <v>11</v>
      </c>
      <c r="U37" t="s">
        <v>13</v>
      </c>
      <c r="W37" t="s">
        <v>14</v>
      </c>
      <c r="X37" t="s">
        <v>15</v>
      </c>
      <c r="Z37" t="s">
        <v>12</v>
      </c>
      <c r="AA37" t="s">
        <v>11</v>
      </c>
      <c r="AB37" t="s">
        <v>13</v>
      </c>
    </row>
    <row r="38" spans="1:28" x14ac:dyDescent="0.25">
      <c r="B38">
        <f ca="1">COUNTIF(B5:C35,"A")/COUNTA(B5:C35)</f>
        <v>0.70967741935483875</v>
      </c>
      <c r="C38">
        <f ca="1">COUNTIF(B5:C35,"B")/COUNTA(B5:C35)</f>
        <v>0.29032258064516131</v>
      </c>
      <c r="E38">
        <f ca="1">COUNTIF(E5:E35,1)/COUNTA(E5:E35)</f>
        <v>0.5161290322580645</v>
      </c>
      <c r="F38">
        <f ca="1">COUNTIF(F5:F35,1)/COUNTA(F5:F35)</f>
        <v>0.38709677419354838</v>
      </c>
      <c r="G38">
        <f ca="1">COUNTIF(G5:G35,1)/COUNTA(G5:G35)</f>
        <v>9.6774193548387094E-2</v>
      </c>
      <c r="I38">
        <f ca="1">COUNTIF(I5:J35,"A")/COUNTA(I5:J35)</f>
        <v>0.74193548387096775</v>
      </c>
      <c r="J38">
        <f ca="1">COUNTIF(I5:J35,"B")/COUNTA(I5:J35)</f>
        <v>0.25806451612903225</v>
      </c>
      <c r="L38">
        <f ca="1">COUNTIF(L5:L35,1)/COUNTA(L5:L35)</f>
        <v>0.58064516129032262</v>
      </c>
      <c r="M38">
        <f ca="1">COUNTIF(M5:M35,1)/COUNTA(M5:M35)</f>
        <v>0.32258064516129031</v>
      </c>
      <c r="N38">
        <f ca="1">COUNTIF(N5:N35,1)/COUNTA(N5:N35)</f>
        <v>9.6774193548387094E-2</v>
      </c>
      <c r="P38">
        <f ca="1">COUNTIF(P5:Q35,"A")/COUNTA(P5:Q35)</f>
        <v>0.85483870967741937</v>
      </c>
      <c r="Q38">
        <f ca="1">COUNTIF(P5:Q35,"B")/COUNTA(P5:Q35)</f>
        <v>0.14516129032258066</v>
      </c>
      <c r="S38">
        <f ca="1">COUNTIF(S5:S35,1)/COUNTA(S5:S35)</f>
        <v>0.70967741935483875</v>
      </c>
      <c r="T38">
        <f ca="1">COUNTIF(T5:T35,1)/COUNTA(T5:T35)</f>
        <v>0.29032258064516131</v>
      </c>
      <c r="U38">
        <f ca="1">COUNTIF(U5:U35,1)/COUNTA(U5:U35)</f>
        <v>0</v>
      </c>
      <c r="W38">
        <f ca="1">COUNTIF(W5:X35,"A")/COUNTA(W5:X35)</f>
        <v>0.87096774193548387</v>
      </c>
      <c r="X38">
        <f ca="1">COUNTIF(W5:X35,"B")/COUNTA(W5:X35)</f>
        <v>0.12903225806451613</v>
      </c>
      <c r="Z38">
        <f ca="1">COUNTIF(Z5:Z35,1)/COUNTA(Z5:Z35)</f>
        <v>0.74193548387096775</v>
      </c>
      <c r="AA38">
        <f ca="1">COUNTIF(AA5:AA35,1)/COUNTA(AA5:AA35)</f>
        <v>0.25806451612903225</v>
      </c>
      <c r="AB38">
        <f ca="1">COUNTIF(AB5:AB35,1)/COUNTA(AB5:AB35)</f>
        <v>0</v>
      </c>
    </row>
    <row r="39" spans="1:28" x14ac:dyDescent="0.25">
      <c r="B39" s="1">
        <f ca="1">SUM(B38:C38)</f>
        <v>1</v>
      </c>
      <c r="C39" s="1"/>
      <c r="E39" s="1">
        <f ca="1">SUM(E38:G38)</f>
        <v>1</v>
      </c>
      <c r="F39" s="1"/>
      <c r="G39" s="1"/>
      <c r="I39" s="1">
        <f ca="1">SUM(I38:J38)</f>
        <v>1</v>
      </c>
      <c r="J39" s="1"/>
      <c r="L39" s="1">
        <f ca="1">SUM(L38:N38)</f>
        <v>1</v>
      </c>
      <c r="M39" s="1"/>
      <c r="N39" s="1"/>
      <c r="P39" s="1">
        <f ca="1">SUM(P38:Q38)</f>
        <v>1</v>
      </c>
      <c r="Q39" s="1"/>
      <c r="S39" s="1">
        <f ca="1">SUM(S38:U38)</f>
        <v>1</v>
      </c>
      <c r="T39" s="1"/>
      <c r="U39" s="1"/>
      <c r="W39" s="1">
        <f ca="1">SUM(W38:X38)</f>
        <v>1</v>
      </c>
      <c r="X39" s="1"/>
      <c r="Z39" s="1">
        <f ca="1">SUM(Z38:AB38)</f>
        <v>1</v>
      </c>
      <c r="AA39" s="1"/>
      <c r="AB39" s="1"/>
    </row>
    <row r="41" spans="1:28" x14ac:dyDescent="0.25">
      <c r="D41" t="s">
        <v>16</v>
      </c>
      <c r="E41" t="s">
        <v>17</v>
      </c>
      <c r="G41" t="s">
        <v>18</v>
      </c>
      <c r="K41" t="s">
        <v>16</v>
      </c>
      <c r="L41" t="s">
        <v>17</v>
      </c>
      <c r="N41" t="s">
        <v>18</v>
      </c>
      <c r="R41" t="s">
        <v>16</v>
      </c>
      <c r="S41" t="s">
        <v>17</v>
      </c>
      <c r="U41" t="s">
        <v>18</v>
      </c>
      <c r="Y41" t="s">
        <v>16</v>
      </c>
      <c r="Z41" t="s">
        <v>17</v>
      </c>
      <c r="AB41" t="s">
        <v>18</v>
      </c>
    </row>
    <row r="42" spans="1:28" x14ac:dyDescent="0.25">
      <c r="D42" t="s">
        <v>20</v>
      </c>
      <c r="E42">
        <f ca="1">2*SUM(E5:E35)+SUM(F5:F35)</f>
        <v>44</v>
      </c>
      <c r="G42">
        <f ca="1">0.5*2*SUM(G5:G35)+SUM(F5:F35)</f>
        <v>15</v>
      </c>
      <c r="K42" t="s">
        <v>20</v>
      </c>
      <c r="L42">
        <f ca="1">2*SUM(L5:L35)+SUM(M5:M35)</f>
        <v>46</v>
      </c>
      <c r="N42">
        <f ca="1">0.5*2*SUM(N5:N35)+SUM(M5:M35)</f>
        <v>13</v>
      </c>
      <c r="R42" t="s">
        <v>20</v>
      </c>
      <c r="S42">
        <f ca="1">2*SUM(S5:S35)+SUM(T5:T35)</f>
        <v>53</v>
      </c>
      <c r="U42">
        <f ca="1">0.5*2*SUM(U5:U35)+SUM(T5:T35)</f>
        <v>9</v>
      </c>
      <c r="Y42" t="s">
        <v>20</v>
      </c>
      <c r="Z42">
        <f ca="1">2*SUM(Z5:Z35)+SUM(AA5:AA35)</f>
        <v>54</v>
      </c>
      <c r="AB42">
        <f ca="1">0.5*2*SUM(AB5:AB35)+SUM(AA5:AA35)</f>
        <v>8</v>
      </c>
    </row>
    <row r="43" spans="1:28" x14ac:dyDescent="0.25">
      <c r="D43" t="s">
        <v>19</v>
      </c>
      <c r="F43">
        <f ca="1">SUM(E42:G42)</f>
        <v>59</v>
      </c>
      <c r="K43" t="s">
        <v>19</v>
      </c>
      <c r="M43">
        <f ca="1">SUM(L42:N42)</f>
        <v>59</v>
      </c>
      <c r="R43" t="s">
        <v>19</v>
      </c>
      <c r="T43">
        <f ca="1">SUM(S42:U42)</f>
        <v>62</v>
      </c>
      <c r="Y43" t="s">
        <v>19</v>
      </c>
      <c r="AA43">
        <f ca="1">SUM(Z42:AB42)</f>
        <v>62</v>
      </c>
    </row>
    <row r="45" spans="1:28" x14ac:dyDescent="0.25">
      <c r="D45" t="s">
        <v>16</v>
      </c>
      <c r="E45" t="s">
        <v>10</v>
      </c>
      <c r="G45" t="s">
        <v>22</v>
      </c>
      <c r="K45" t="s">
        <v>16</v>
      </c>
      <c r="L45" t="s">
        <v>10</v>
      </c>
      <c r="N45" t="s">
        <v>22</v>
      </c>
      <c r="R45" t="s">
        <v>16</v>
      </c>
      <c r="S45" t="s">
        <v>10</v>
      </c>
      <c r="U45" t="s">
        <v>22</v>
      </c>
      <c r="Y45" t="s">
        <v>16</v>
      </c>
      <c r="Z45" t="s">
        <v>10</v>
      </c>
      <c r="AB45" t="s">
        <v>22</v>
      </c>
    </row>
    <row r="46" spans="1:28" x14ac:dyDescent="0.25">
      <c r="D46" t="s">
        <v>21</v>
      </c>
      <c r="E46">
        <f ca="1">E42/F43</f>
        <v>0.74576271186440679</v>
      </c>
      <c r="G46">
        <f ca="1">G42/F43</f>
        <v>0.25423728813559321</v>
      </c>
      <c r="K46" t="s">
        <v>21</v>
      </c>
      <c r="L46">
        <f ca="1">L42/M43</f>
        <v>0.77966101694915257</v>
      </c>
      <c r="N46">
        <f ca="1">N42/M43</f>
        <v>0.22033898305084745</v>
      </c>
      <c r="R46" t="s">
        <v>21</v>
      </c>
      <c r="S46">
        <f ca="1">S42/T43</f>
        <v>0.85483870967741937</v>
      </c>
      <c r="U46">
        <f ca="1">U42/T43</f>
        <v>0.14516129032258066</v>
      </c>
      <c r="Y46" t="s">
        <v>21</v>
      </c>
      <c r="Z46">
        <f ca="1">Z42/AA43</f>
        <v>0.87096774193548387</v>
      </c>
      <c r="AB46">
        <f ca="1">AB42/AA43</f>
        <v>0.12903225806451613</v>
      </c>
    </row>
    <row r="47" spans="1:28" x14ac:dyDescent="0.25">
      <c r="D47" t="s">
        <v>23</v>
      </c>
      <c r="F47">
        <f ca="1">SUM(E46,G46)</f>
        <v>1</v>
      </c>
      <c r="K47" t="s">
        <v>23</v>
      </c>
      <c r="M47">
        <f ca="1">SUM(L46,N46)</f>
        <v>1</v>
      </c>
      <c r="R47" t="s">
        <v>23</v>
      </c>
      <c r="T47">
        <f ca="1">SUM(S46,U46)</f>
        <v>1</v>
      </c>
      <c r="Y47" t="s">
        <v>23</v>
      </c>
      <c r="AA47">
        <f ca="1">SUM(Z46,AB46)</f>
        <v>1</v>
      </c>
    </row>
  </sheetData>
  <mergeCells count="24">
    <mergeCell ref="B3:C4"/>
    <mergeCell ref="D3:D4"/>
    <mergeCell ref="E1:G2"/>
    <mergeCell ref="E3:G3"/>
    <mergeCell ref="E39:G39"/>
    <mergeCell ref="B39:C39"/>
    <mergeCell ref="L1:N2"/>
    <mergeCell ref="I3:J4"/>
    <mergeCell ref="K3:K4"/>
    <mergeCell ref="L3:N3"/>
    <mergeCell ref="I39:J39"/>
    <mergeCell ref="L39:N39"/>
    <mergeCell ref="S1:U2"/>
    <mergeCell ref="P3:Q4"/>
    <mergeCell ref="R3:R4"/>
    <mergeCell ref="S3:U3"/>
    <mergeCell ref="P39:Q39"/>
    <mergeCell ref="S39:U39"/>
    <mergeCell ref="Z1:AB2"/>
    <mergeCell ref="W3:X4"/>
    <mergeCell ref="Y3:Y4"/>
    <mergeCell ref="Z3:AB3"/>
    <mergeCell ref="W39:X39"/>
    <mergeCell ref="Z39:AB3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Atul Madhugiri</dc:creator>
  <cp:lastModifiedBy>Atul Madhugiri</cp:lastModifiedBy>
  <dcterms:created xsi:type="dcterms:W3CDTF">2013-10-06T16:35:04Z</dcterms:created>
  <dcterms:modified xsi:type="dcterms:W3CDTF">2013-10-06T23:16:06Z</dcterms:modified>
</cp:coreProperties>
</file>