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 tabRatio="760" activeTab="1"/>
  </bookViews>
  <sheets>
    <sheet name="Lengte uitgewerkt" sheetId="4" r:id="rId1"/>
    <sheet name="Lengte" sheetId="1" r:id="rId2"/>
    <sheet name="Gem. Tijd uitgewerkt" sheetId="6" r:id="rId3"/>
    <sheet name="T1 uitgewerkt" sheetId="7" r:id="rId4"/>
    <sheet name="T2 uitgewerkt" sheetId="8" r:id="rId5"/>
    <sheet name="T3 uitgewerkt" sheetId="9" r:id="rId6"/>
    <sheet name="Tijd Algemeen uitgewerkt" sheetId="10" r:id="rId7"/>
    <sheet name="Tijd" sheetId="2" r:id="rId8"/>
    <sheet name="Blad3" sheetId="3" r:id="rId9"/>
  </sheets>
  <calcPr calcId="125725"/>
</workbook>
</file>

<file path=xl/calcChain.xml><?xml version="1.0" encoding="utf-8"?>
<calcChain xmlns="http://schemas.openxmlformats.org/spreadsheetml/2006/main">
  <c r="G11" i="2"/>
  <c r="H11"/>
  <c r="I11"/>
  <c r="F11"/>
  <c r="B18"/>
  <c r="C18"/>
  <c r="D18"/>
  <c r="A18"/>
  <c r="I5"/>
  <c r="I6"/>
  <c r="I7"/>
  <c r="I8"/>
  <c r="I9"/>
  <c r="I10"/>
  <c r="I4"/>
  <c r="D5"/>
  <c r="D6"/>
  <c r="D7"/>
  <c r="D8"/>
  <c r="D9"/>
  <c r="D10"/>
  <c r="D11"/>
  <c r="D12"/>
  <c r="D13"/>
  <c r="D14"/>
  <c r="D15"/>
  <c r="D16"/>
  <c r="D17"/>
  <c r="D4"/>
  <c r="D16" i="1"/>
  <c r="B16"/>
</calcChain>
</file>

<file path=xl/sharedStrings.xml><?xml version="1.0" encoding="utf-8"?>
<sst xmlns="http://schemas.openxmlformats.org/spreadsheetml/2006/main" count="105" uniqueCount="24">
  <si>
    <t>Jongens</t>
  </si>
  <si>
    <t>Meisjes</t>
  </si>
  <si>
    <t>Lengteverschil (cm)</t>
  </si>
  <si>
    <t>Gem:</t>
  </si>
  <si>
    <t>Tijdsverschil (s)</t>
  </si>
  <si>
    <t>T1 (10s)</t>
  </si>
  <si>
    <t>T2 (20s)</t>
  </si>
  <si>
    <t>T3 (30s)</t>
  </si>
  <si>
    <t>Pers. Gem.</t>
  </si>
  <si>
    <t>Gemiddelde</t>
  </si>
  <si>
    <t>T-toets: twee steekproeven met ongelijke varianties</t>
  </si>
  <si>
    <t>Variantie</t>
  </si>
  <si>
    <t>Waarnemingen</t>
  </si>
  <si>
    <t>Schatting van verschil tussen gemiddelden</t>
  </si>
  <si>
    <t>Vrijheidsgraden</t>
  </si>
  <si>
    <t>T- statistische gegevens</t>
  </si>
  <si>
    <t>P(T&lt;=t) eenzijdig</t>
  </si>
  <si>
    <t>Kritiek gebied van T-toets: eenzijdig</t>
  </si>
  <si>
    <t>P(T&lt;=t) tweezijdig</t>
  </si>
  <si>
    <t>Kritiek gebied van T-toets: tweezijdig</t>
  </si>
  <si>
    <t>Niet Significant</t>
  </si>
  <si>
    <t>Meisjes beter</t>
  </si>
  <si>
    <t>Jongens beter</t>
  </si>
  <si>
    <t>Volgnr.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</si>
</sst>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43" fontId="0" fillId="0" borderId="1" xfId="1" applyFont="1" applyBorder="1"/>
    <xf numFmtId="43" fontId="0" fillId="0" borderId="2" xfId="1" applyFont="1" applyBorder="1"/>
    <xf numFmtId="43" fontId="0" fillId="0" borderId="3" xfId="1" applyFont="1" applyBorder="1"/>
    <xf numFmtId="0" fontId="0" fillId="0" borderId="2" xfId="0" applyBorder="1"/>
    <xf numFmtId="0" fontId="0" fillId="0" borderId="0" xfId="0" applyFill="1" applyBorder="1" applyAlignment="1"/>
    <xf numFmtId="0" fontId="0" fillId="0" borderId="4" xfId="0" applyFill="1" applyBorder="1" applyAlignment="1"/>
    <xf numFmtId="0" fontId="3" fillId="0" borderId="5" xfId="0" applyFont="1" applyFill="1" applyBorder="1" applyAlignment="1">
      <alignment horizontal="center"/>
    </xf>
    <xf numFmtId="0" fontId="0" fillId="2" borderId="0" xfId="0" applyFill="1" applyBorder="1" applyAlignment="1"/>
  </cellXfs>
  <cellStyles count="2">
    <cellStyle name="Komma" xfId="1" builtinId="3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Lengteverschil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Jongens</c:v>
          </c:tx>
          <c:spPr>
            <a:ln w="28575">
              <a:noFill/>
            </a:ln>
          </c:spPr>
          <c:xVal>
            <c:numRef>
              <c:f>Lengte!$B$3:$B$15</c:f>
              <c:numCache>
                <c:formatCode>General</c:formatCode>
                <c:ptCount val="13"/>
                <c:pt idx="0">
                  <c:v>10</c:v>
                </c:pt>
                <c:pt idx="1">
                  <c:v>20</c:v>
                </c:pt>
                <c:pt idx="2">
                  <c:v>15</c:v>
                </c:pt>
                <c:pt idx="3">
                  <c:v>15</c:v>
                </c:pt>
                <c:pt idx="4">
                  <c:v>0</c:v>
                </c:pt>
                <c:pt idx="5">
                  <c:v>25</c:v>
                </c:pt>
                <c:pt idx="6">
                  <c:v>16</c:v>
                </c:pt>
                <c:pt idx="7">
                  <c:v>28</c:v>
                </c:pt>
                <c:pt idx="8">
                  <c:v>11</c:v>
                </c:pt>
                <c:pt idx="9">
                  <c:v>30</c:v>
                </c:pt>
                <c:pt idx="10">
                  <c:v>10</c:v>
                </c:pt>
                <c:pt idx="11">
                  <c:v>4</c:v>
                </c:pt>
                <c:pt idx="12">
                  <c:v>5</c:v>
                </c:pt>
              </c:numCache>
            </c:numRef>
          </c:xVal>
          <c:yVal>
            <c:numRef>
              <c:f>Lengte!$A$3:$A$15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</c:ser>
        <c:ser>
          <c:idx val="1"/>
          <c:order val="1"/>
          <c:tx>
            <c:v>Meisjes</c:v>
          </c:tx>
          <c:spPr>
            <a:ln w="28575">
              <a:noFill/>
            </a:ln>
          </c:spPr>
          <c:xVal>
            <c:numRef>
              <c:f>Lengte!$D$3:$D$9</c:f>
              <c:numCache>
                <c:formatCode>General</c:formatCode>
                <c:ptCount val="7"/>
                <c:pt idx="0">
                  <c:v>10</c:v>
                </c:pt>
                <c:pt idx="1">
                  <c:v>2</c:v>
                </c:pt>
                <c:pt idx="2">
                  <c:v>16</c:v>
                </c:pt>
                <c:pt idx="3">
                  <c:v>22</c:v>
                </c:pt>
                <c:pt idx="4">
                  <c:v>20</c:v>
                </c:pt>
                <c:pt idx="5">
                  <c:v>10</c:v>
                </c:pt>
                <c:pt idx="6">
                  <c:v>0</c:v>
                </c:pt>
              </c:numCache>
            </c:numRef>
          </c:xVal>
          <c:yVal>
            <c:numRef>
              <c:f>Lengte!$A$3:$A$9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yVal>
        </c:ser>
        <c:axId val="65752064"/>
        <c:axId val="65750528"/>
      </c:scatterChart>
      <c:valAx>
        <c:axId val="65752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Lengteverschil (cm)</a:t>
                </a:r>
              </a:p>
            </c:rich>
          </c:tx>
          <c:layout/>
        </c:title>
        <c:numFmt formatCode="General" sourceLinked="1"/>
        <c:tickLblPos val="nextTo"/>
        <c:crossAx val="65750528"/>
        <c:crosses val="autoZero"/>
        <c:crossBetween val="midCat"/>
      </c:valAx>
      <c:valAx>
        <c:axId val="6575052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l-NL"/>
                  <a:t>Volgnr.</a:t>
                </a:r>
              </a:p>
            </c:rich>
          </c:tx>
          <c:layout/>
        </c:title>
        <c:numFmt formatCode="General" sourceLinked="1"/>
        <c:tickLblPos val="nextTo"/>
        <c:crossAx val="657520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Tijdsverschil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Jongens</c:v>
          </c:tx>
          <c:spPr>
            <a:ln w="28575">
              <a:noFill/>
            </a:ln>
          </c:spPr>
          <c:xVal>
            <c:numRef>
              <c:f>Tijd!$M$6:$M$47</c:f>
              <c:numCache>
                <c:formatCode>_ * #,##0.00_ ;_ * \-#,##0.00_ ;_ * "-"??_ ;_ @_ </c:formatCode>
                <c:ptCount val="42"/>
                <c:pt idx="0">
                  <c:v>4.1100000000000003</c:v>
                </c:pt>
                <c:pt idx="1">
                  <c:v>0.9</c:v>
                </c:pt>
                <c:pt idx="2">
                  <c:v>0.78</c:v>
                </c:pt>
                <c:pt idx="3">
                  <c:v>3</c:v>
                </c:pt>
                <c:pt idx="4">
                  <c:v>1.5</c:v>
                </c:pt>
                <c:pt idx="5">
                  <c:v>3.24</c:v>
                </c:pt>
                <c:pt idx="6">
                  <c:v>0.1</c:v>
                </c:pt>
                <c:pt idx="7">
                  <c:v>0.77</c:v>
                </c:pt>
                <c:pt idx="8">
                  <c:v>0.1</c:v>
                </c:pt>
                <c:pt idx="9">
                  <c:v>0.26</c:v>
                </c:pt>
                <c:pt idx="10">
                  <c:v>1.8</c:v>
                </c:pt>
                <c:pt idx="11">
                  <c:v>0.08</c:v>
                </c:pt>
                <c:pt idx="12">
                  <c:v>0.6</c:v>
                </c:pt>
                <c:pt idx="13">
                  <c:v>0.21</c:v>
                </c:pt>
                <c:pt idx="14">
                  <c:v>0.9</c:v>
                </c:pt>
                <c:pt idx="15">
                  <c:v>0.2</c:v>
                </c:pt>
                <c:pt idx="16">
                  <c:v>0.82</c:v>
                </c:pt>
                <c:pt idx="17">
                  <c:v>1.9</c:v>
                </c:pt>
                <c:pt idx="18">
                  <c:v>4.5</c:v>
                </c:pt>
                <c:pt idx="19">
                  <c:v>0.99</c:v>
                </c:pt>
                <c:pt idx="20">
                  <c:v>2.5</c:v>
                </c:pt>
                <c:pt idx="21">
                  <c:v>0.86</c:v>
                </c:pt>
                <c:pt idx="22">
                  <c:v>2</c:v>
                </c:pt>
                <c:pt idx="23">
                  <c:v>0.1</c:v>
                </c:pt>
                <c:pt idx="24">
                  <c:v>3.5</c:v>
                </c:pt>
                <c:pt idx="25">
                  <c:v>1.06</c:v>
                </c:pt>
                <c:pt idx="26">
                  <c:v>0.4</c:v>
                </c:pt>
                <c:pt idx="27">
                  <c:v>0.77</c:v>
                </c:pt>
                <c:pt idx="28">
                  <c:v>2.16</c:v>
                </c:pt>
                <c:pt idx="29">
                  <c:v>2.14</c:v>
                </c:pt>
                <c:pt idx="30">
                  <c:v>1.6</c:v>
                </c:pt>
                <c:pt idx="31">
                  <c:v>5</c:v>
                </c:pt>
                <c:pt idx="32">
                  <c:v>0.8</c:v>
                </c:pt>
                <c:pt idx="33">
                  <c:v>0.54</c:v>
                </c:pt>
                <c:pt idx="34">
                  <c:v>0.3</c:v>
                </c:pt>
                <c:pt idx="35">
                  <c:v>3</c:v>
                </c:pt>
                <c:pt idx="36">
                  <c:v>0.42</c:v>
                </c:pt>
                <c:pt idx="37">
                  <c:v>0.1</c:v>
                </c:pt>
                <c:pt idx="38">
                  <c:v>3</c:v>
                </c:pt>
                <c:pt idx="39">
                  <c:v>0.43</c:v>
                </c:pt>
                <c:pt idx="40">
                  <c:v>0.2</c:v>
                </c:pt>
                <c:pt idx="41">
                  <c:v>1.06</c:v>
                </c:pt>
              </c:numCache>
            </c:numRef>
          </c:xVal>
          <c:yVal>
            <c:numRef>
              <c:f>Tijd!$L$6:$L$47</c:f>
              <c:numCache>
                <c:formatCode>General</c:formatCode>
                <c:ptCount val="4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</c:numCache>
            </c:numRef>
          </c:yVal>
        </c:ser>
        <c:ser>
          <c:idx val="1"/>
          <c:order val="1"/>
          <c:tx>
            <c:v>Meisjes</c:v>
          </c:tx>
          <c:spPr>
            <a:ln w="28575">
              <a:noFill/>
            </a:ln>
          </c:spPr>
          <c:xVal>
            <c:numRef>
              <c:f>Tijd!$O$6:$O$26</c:f>
              <c:numCache>
                <c:formatCode>_ * #,##0.00_ ;_ * \-#,##0.00_ ;_ * "-"??_ ;_ @_ </c:formatCode>
                <c:ptCount val="21"/>
                <c:pt idx="0">
                  <c:v>0.21</c:v>
                </c:pt>
                <c:pt idx="1">
                  <c:v>4.37</c:v>
                </c:pt>
                <c:pt idx="2">
                  <c:v>0.37</c:v>
                </c:pt>
                <c:pt idx="3">
                  <c:v>0.1</c:v>
                </c:pt>
                <c:pt idx="4">
                  <c:v>0.15</c:v>
                </c:pt>
                <c:pt idx="5">
                  <c:v>0.5</c:v>
                </c:pt>
                <c:pt idx="6">
                  <c:v>0.3</c:v>
                </c:pt>
                <c:pt idx="7">
                  <c:v>1.23</c:v>
                </c:pt>
                <c:pt idx="8">
                  <c:v>5.81</c:v>
                </c:pt>
                <c:pt idx="9">
                  <c:v>0.45</c:v>
                </c:pt>
                <c:pt idx="10">
                  <c:v>1.2</c:v>
                </c:pt>
                <c:pt idx="11">
                  <c:v>1.37</c:v>
                </c:pt>
                <c:pt idx="12">
                  <c:v>0.2</c:v>
                </c:pt>
                <c:pt idx="13">
                  <c:v>0.9</c:v>
                </c:pt>
                <c:pt idx="14">
                  <c:v>1.68</c:v>
                </c:pt>
                <c:pt idx="15">
                  <c:v>2.65</c:v>
                </c:pt>
                <c:pt idx="16">
                  <c:v>2.5299999999999998</c:v>
                </c:pt>
                <c:pt idx="17">
                  <c:v>1.5</c:v>
                </c:pt>
                <c:pt idx="18">
                  <c:v>1.1299999999999999</c:v>
                </c:pt>
                <c:pt idx="19">
                  <c:v>0.5</c:v>
                </c:pt>
                <c:pt idx="20">
                  <c:v>0.8</c:v>
                </c:pt>
              </c:numCache>
            </c:numRef>
          </c:xVal>
          <c:yVal>
            <c:numRef>
              <c:f>Tijd!$L$6:$L$26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yVal>
        </c:ser>
        <c:axId val="75603328"/>
        <c:axId val="75601408"/>
      </c:scatterChart>
      <c:valAx>
        <c:axId val="75603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Tijdsverschil (s)</a:t>
                </a:r>
              </a:p>
            </c:rich>
          </c:tx>
          <c:layout/>
        </c:title>
        <c:numFmt formatCode="_ * #,##0.00_ ;_ * \-#,##0.00_ ;_ * &quot;-&quot;??_ ;_ @_ " sourceLinked="1"/>
        <c:tickLblPos val="nextTo"/>
        <c:crossAx val="75601408"/>
        <c:crosses val="autoZero"/>
        <c:crossBetween val="midCat"/>
      </c:valAx>
      <c:valAx>
        <c:axId val="7560140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l-NL"/>
                  <a:t>Volgnr.</a:t>
                </a:r>
              </a:p>
            </c:rich>
          </c:tx>
          <c:layout/>
        </c:title>
        <c:numFmt formatCode="General" sourceLinked="1"/>
        <c:tickLblPos val="nextTo"/>
        <c:crossAx val="756033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19</xdr:row>
      <xdr:rowOff>19050</xdr:rowOff>
    </xdr:from>
    <xdr:to>
      <xdr:col>15</xdr:col>
      <xdr:colOff>28574</xdr:colOff>
      <xdr:row>32</xdr:row>
      <xdr:rowOff>114299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20</xdr:row>
      <xdr:rowOff>9525</xdr:rowOff>
    </xdr:from>
    <xdr:to>
      <xdr:col>10</xdr:col>
      <xdr:colOff>95250</xdr:colOff>
      <xdr:row>34</xdr:row>
      <xdr:rowOff>85725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C13" sqref="A1:C13"/>
    </sheetView>
  </sheetViews>
  <sheetFormatPr defaultRowHeight="15"/>
  <cols>
    <col min="1" max="1" width="48.7109375" bestFit="1" customWidth="1"/>
    <col min="2" max="3" width="12" bestFit="1" customWidth="1"/>
  </cols>
  <sheetData>
    <row r="1" spans="1:4">
      <c r="A1" t="s">
        <v>10</v>
      </c>
    </row>
    <row r="2" spans="1:4" ht="15.75" thickBot="1"/>
    <row r="3" spans="1:4">
      <c r="A3" s="10"/>
      <c r="B3" s="10" t="s">
        <v>0</v>
      </c>
      <c r="C3" s="10" t="s">
        <v>1</v>
      </c>
    </row>
    <row r="4" spans="1:4">
      <c r="A4" s="8" t="s">
        <v>9</v>
      </c>
      <c r="B4" s="8">
        <v>14.538461538461538</v>
      </c>
      <c r="C4" s="8">
        <v>11.428571428571429</v>
      </c>
    </row>
    <row r="5" spans="1:4">
      <c r="A5" s="8" t="s">
        <v>11</v>
      </c>
      <c r="B5" s="8">
        <v>85.769230769230759</v>
      </c>
      <c r="C5" s="8">
        <v>71.619047619047606</v>
      </c>
    </row>
    <row r="6" spans="1:4">
      <c r="A6" s="8" t="s">
        <v>12</v>
      </c>
      <c r="B6" s="8">
        <v>13</v>
      </c>
      <c r="C6" s="8">
        <v>7</v>
      </c>
    </row>
    <row r="7" spans="1:4">
      <c r="A7" s="8" t="s">
        <v>13</v>
      </c>
      <c r="B7" s="8">
        <v>0</v>
      </c>
      <c r="C7" s="8"/>
    </row>
    <row r="8" spans="1:4">
      <c r="A8" s="8" t="s">
        <v>14</v>
      </c>
      <c r="B8" s="8">
        <v>13</v>
      </c>
      <c r="C8" s="8"/>
    </row>
    <row r="9" spans="1:4">
      <c r="A9" s="8" t="s">
        <v>15</v>
      </c>
      <c r="B9" s="8">
        <v>0.7580831564014181</v>
      </c>
      <c r="C9" s="8"/>
    </row>
    <row r="10" spans="1:4">
      <c r="A10" s="8" t="s">
        <v>16</v>
      </c>
      <c r="B10" s="8">
        <v>0.23096176386155265</v>
      </c>
      <c r="C10" s="8"/>
    </row>
    <row r="11" spans="1:4">
      <c r="A11" s="8" t="s">
        <v>17</v>
      </c>
      <c r="B11" s="8">
        <v>1.7709333826482787</v>
      </c>
      <c r="C11" s="8"/>
    </row>
    <row r="12" spans="1:4">
      <c r="A12" s="11" t="s">
        <v>18</v>
      </c>
      <c r="B12" s="11">
        <v>0.4619235277231053</v>
      </c>
      <c r="D12" s="8" t="s">
        <v>20</v>
      </c>
    </row>
    <row r="13" spans="1:4" ht="15.75" thickBot="1">
      <c r="A13" s="9" t="s">
        <v>19</v>
      </c>
      <c r="B13" s="9">
        <v>2.1603686522485352</v>
      </c>
      <c r="C13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H9" sqref="H9"/>
    </sheetView>
  </sheetViews>
  <sheetFormatPr defaultRowHeight="15"/>
  <cols>
    <col min="2" max="2" width="18.5703125" bestFit="1" customWidth="1"/>
    <col min="4" max="4" width="18.5703125" bestFit="1" customWidth="1"/>
  </cols>
  <sheetData>
    <row r="1" spans="1:4">
      <c r="A1" t="s">
        <v>23</v>
      </c>
      <c r="B1" s="1" t="s">
        <v>0</v>
      </c>
      <c r="D1" s="1" t="s">
        <v>1</v>
      </c>
    </row>
    <row r="2" spans="1:4">
      <c r="B2" t="s">
        <v>2</v>
      </c>
      <c r="D2" t="s">
        <v>2</v>
      </c>
    </row>
    <row r="3" spans="1:4">
      <c r="A3">
        <v>1</v>
      </c>
      <c r="B3">
        <v>10</v>
      </c>
      <c r="D3">
        <v>10</v>
      </c>
    </row>
    <row r="4" spans="1:4">
      <c r="A4">
        <v>2</v>
      </c>
      <c r="B4">
        <v>20</v>
      </c>
      <c r="D4">
        <v>2</v>
      </c>
    </row>
    <row r="5" spans="1:4">
      <c r="A5">
        <v>3</v>
      </c>
      <c r="B5">
        <v>15</v>
      </c>
      <c r="D5">
        <v>16</v>
      </c>
    </row>
    <row r="6" spans="1:4">
      <c r="A6">
        <v>4</v>
      </c>
      <c r="B6">
        <v>15</v>
      </c>
      <c r="D6">
        <v>22</v>
      </c>
    </row>
    <row r="7" spans="1:4">
      <c r="A7">
        <v>5</v>
      </c>
      <c r="B7">
        <v>0</v>
      </c>
      <c r="D7">
        <v>20</v>
      </c>
    </row>
    <row r="8" spans="1:4">
      <c r="A8">
        <v>6</v>
      </c>
      <c r="B8">
        <v>25</v>
      </c>
      <c r="D8">
        <v>10</v>
      </c>
    </row>
    <row r="9" spans="1:4">
      <c r="A9">
        <v>7</v>
      </c>
      <c r="B9">
        <v>16</v>
      </c>
      <c r="D9">
        <v>0</v>
      </c>
    </row>
    <row r="10" spans="1:4">
      <c r="A10">
        <v>8</v>
      </c>
      <c r="B10">
        <v>28</v>
      </c>
    </row>
    <row r="11" spans="1:4">
      <c r="A11">
        <v>9</v>
      </c>
      <c r="B11">
        <v>11</v>
      </c>
    </row>
    <row r="12" spans="1:4">
      <c r="A12">
        <v>10</v>
      </c>
      <c r="B12">
        <v>30</v>
      </c>
    </row>
    <row r="13" spans="1:4">
      <c r="A13">
        <v>11</v>
      </c>
      <c r="B13">
        <v>10</v>
      </c>
    </row>
    <row r="14" spans="1:4">
      <c r="A14">
        <v>12</v>
      </c>
      <c r="B14">
        <v>4</v>
      </c>
    </row>
    <row r="15" spans="1:4">
      <c r="A15">
        <v>13</v>
      </c>
      <c r="B15">
        <v>5</v>
      </c>
    </row>
    <row r="16" spans="1:4">
      <c r="B16" s="7">
        <f>AVERAGE(B3:B15)</f>
        <v>14.538461538461538</v>
      </c>
      <c r="C16" s="7" t="s">
        <v>3</v>
      </c>
      <c r="D16" s="7">
        <f>AVERAGE(D3:D9)</f>
        <v>11.428571428571429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C12" sqref="C12"/>
    </sheetView>
  </sheetViews>
  <sheetFormatPr defaultRowHeight="15"/>
  <cols>
    <col min="1" max="1" width="48.7109375" bestFit="1" customWidth="1"/>
    <col min="2" max="3" width="12" bestFit="1" customWidth="1"/>
  </cols>
  <sheetData>
    <row r="1" spans="1:3">
      <c r="A1" t="s">
        <v>10</v>
      </c>
    </row>
    <row r="2" spans="1:3" ht="15.75" thickBot="1"/>
    <row r="3" spans="1:3">
      <c r="A3" s="10"/>
      <c r="B3" s="10" t="s">
        <v>0</v>
      </c>
      <c r="C3" s="10" t="s">
        <v>1</v>
      </c>
    </row>
    <row r="4" spans="1:3">
      <c r="A4" s="8" t="s">
        <v>9</v>
      </c>
      <c r="B4" s="8">
        <v>1.3976190476190478</v>
      </c>
      <c r="C4" s="8">
        <v>1.3309523809523809</v>
      </c>
    </row>
    <row r="5" spans="1:3">
      <c r="A5" s="8" t="s">
        <v>11</v>
      </c>
      <c r="B5" s="8">
        <v>1.7223639455782092E-2</v>
      </c>
      <c r="C5" s="8">
        <v>0.16907006802721147</v>
      </c>
    </row>
    <row r="6" spans="1:3">
      <c r="A6" s="8" t="s">
        <v>12</v>
      </c>
      <c r="B6" s="8">
        <v>3</v>
      </c>
      <c r="C6" s="8">
        <v>3</v>
      </c>
    </row>
    <row r="7" spans="1:3">
      <c r="A7" s="8" t="s">
        <v>13</v>
      </c>
      <c r="B7" s="8">
        <v>0</v>
      </c>
      <c r="C7" s="8"/>
    </row>
    <row r="8" spans="1:3">
      <c r="A8" s="8" t="s">
        <v>14</v>
      </c>
      <c r="B8" s="8">
        <v>2</v>
      </c>
      <c r="C8" s="8"/>
    </row>
    <row r="9" spans="1:3">
      <c r="A9" s="8" t="s">
        <v>15</v>
      </c>
      <c r="B9" s="8">
        <v>0.26752863606474658</v>
      </c>
      <c r="C9" s="8"/>
    </row>
    <row r="10" spans="1:3">
      <c r="A10" s="8" t="s">
        <v>16</v>
      </c>
      <c r="B10" s="8">
        <v>0.40706264495565037</v>
      </c>
      <c r="C10" s="8"/>
    </row>
    <row r="11" spans="1:3">
      <c r="A11" s="8" t="s">
        <v>17</v>
      </c>
      <c r="B11" s="8">
        <v>2.919985580097558</v>
      </c>
      <c r="C11" s="8"/>
    </row>
    <row r="12" spans="1:3">
      <c r="A12" s="11" t="s">
        <v>18</v>
      </c>
      <c r="B12" s="11">
        <v>0.81412528991130073</v>
      </c>
      <c r="C12" s="8" t="s">
        <v>21</v>
      </c>
    </row>
    <row r="13" spans="1:3" ht="15.75" thickBot="1">
      <c r="A13" s="9" t="s">
        <v>19</v>
      </c>
      <c r="B13" s="9">
        <v>4.3026527295445423</v>
      </c>
      <c r="C13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C12" sqref="C12"/>
    </sheetView>
  </sheetViews>
  <sheetFormatPr defaultRowHeight="15"/>
  <cols>
    <col min="1" max="1" width="48.7109375" bestFit="1" customWidth="1"/>
    <col min="2" max="3" width="12" bestFit="1" customWidth="1"/>
  </cols>
  <sheetData>
    <row r="1" spans="1:3">
      <c r="A1" t="s">
        <v>10</v>
      </c>
    </row>
    <row r="2" spans="1:3" ht="15.75" thickBot="1"/>
    <row r="3" spans="1:3">
      <c r="A3" s="10"/>
      <c r="B3" s="10" t="s">
        <v>0</v>
      </c>
      <c r="C3" s="10" t="s">
        <v>1</v>
      </c>
    </row>
    <row r="4" spans="1:3">
      <c r="A4" s="8" t="s">
        <v>9</v>
      </c>
      <c r="B4" s="8">
        <v>1.2464285714285714</v>
      </c>
      <c r="C4" s="8">
        <v>0.8571428571428571</v>
      </c>
    </row>
    <row r="5" spans="1:3">
      <c r="A5" s="8" t="s">
        <v>11</v>
      </c>
      <c r="B5" s="8">
        <v>1.7414554945054945</v>
      </c>
      <c r="C5" s="8">
        <v>2.4179238095238103</v>
      </c>
    </row>
    <row r="6" spans="1:3">
      <c r="A6" s="8" t="s">
        <v>12</v>
      </c>
      <c r="B6" s="8">
        <v>14</v>
      </c>
      <c r="C6" s="8">
        <v>7</v>
      </c>
    </row>
    <row r="7" spans="1:3">
      <c r="A7" s="8" t="s">
        <v>13</v>
      </c>
      <c r="B7" s="8">
        <v>0</v>
      </c>
      <c r="C7" s="8"/>
    </row>
    <row r="8" spans="1:3">
      <c r="A8" s="8" t="s">
        <v>14</v>
      </c>
      <c r="B8" s="8">
        <v>10</v>
      </c>
      <c r="C8" s="8"/>
    </row>
    <row r="9" spans="1:3">
      <c r="A9" s="8" t="s">
        <v>15</v>
      </c>
      <c r="B9" s="8">
        <v>0.56794797588246093</v>
      </c>
      <c r="C9" s="8"/>
    </row>
    <row r="10" spans="1:3">
      <c r="A10" s="8" t="s">
        <v>16</v>
      </c>
      <c r="B10" s="8">
        <v>0.2912984534978571</v>
      </c>
      <c r="C10" s="8"/>
    </row>
    <row r="11" spans="1:3">
      <c r="A11" s="8" t="s">
        <v>17</v>
      </c>
      <c r="B11" s="8">
        <v>1.8124611021972235</v>
      </c>
      <c r="C11" s="8"/>
    </row>
    <row r="12" spans="1:3">
      <c r="A12" s="11" t="s">
        <v>18</v>
      </c>
      <c r="B12" s="11">
        <v>0.5825969069957142</v>
      </c>
      <c r="C12" s="8" t="s">
        <v>21</v>
      </c>
    </row>
    <row r="13" spans="1:3" ht="15.75" thickBot="1">
      <c r="A13" s="9" t="s">
        <v>19</v>
      </c>
      <c r="B13" s="9">
        <v>2.2281388424258681</v>
      </c>
      <c r="C13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C12" sqref="C12"/>
    </sheetView>
  </sheetViews>
  <sheetFormatPr defaultRowHeight="15"/>
  <cols>
    <col min="1" max="1" width="48.7109375" bestFit="1" customWidth="1"/>
    <col min="2" max="2" width="12.7109375" bestFit="1" customWidth="1"/>
    <col min="3" max="3" width="12" bestFit="1" customWidth="1"/>
  </cols>
  <sheetData>
    <row r="1" spans="1:3">
      <c r="A1" t="s">
        <v>10</v>
      </c>
    </row>
    <row r="2" spans="1:3" ht="15.75" thickBot="1"/>
    <row r="3" spans="1:3">
      <c r="A3" s="10"/>
      <c r="B3" s="10" t="s">
        <v>0</v>
      </c>
      <c r="C3" s="10" t="s">
        <v>1</v>
      </c>
    </row>
    <row r="4" spans="1:3">
      <c r="A4" s="8" t="s">
        <v>9</v>
      </c>
      <c r="B4" s="8">
        <v>1.464285714285714</v>
      </c>
      <c r="C4" s="8">
        <v>1.5942857142857141</v>
      </c>
    </row>
    <row r="5" spans="1:3">
      <c r="A5" s="8" t="s">
        <v>11</v>
      </c>
      <c r="B5" s="8">
        <v>1.651595604395605</v>
      </c>
      <c r="C5" s="8">
        <v>3.6410285714285719</v>
      </c>
    </row>
    <row r="6" spans="1:3">
      <c r="A6" s="8" t="s">
        <v>12</v>
      </c>
      <c r="B6" s="8">
        <v>14</v>
      </c>
      <c r="C6" s="8">
        <v>7</v>
      </c>
    </row>
    <row r="7" spans="1:3">
      <c r="A7" s="8" t="s">
        <v>13</v>
      </c>
      <c r="B7" s="8">
        <v>0</v>
      </c>
      <c r="C7" s="8"/>
    </row>
    <row r="8" spans="1:3">
      <c r="A8" s="8" t="s">
        <v>14</v>
      </c>
      <c r="B8" s="8">
        <v>9</v>
      </c>
      <c r="C8" s="8"/>
    </row>
    <row r="9" spans="1:3">
      <c r="A9" s="8" t="s">
        <v>15</v>
      </c>
      <c r="B9" s="8">
        <v>-0.1627394472130643</v>
      </c>
      <c r="C9" s="8"/>
    </row>
    <row r="10" spans="1:3">
      <c r="A10" s="8" t="s">
        <v>16</v>
      </c>
      <c r="B10" s="8">
        <v>0.43715949119114361</v>
      </c>
      <c r="C10" s="8"/>
    </row>
    <row r="11" spans="1:3">
      <c r="A11" s="8" t="s">
        <v>17</v>
      </c>
      <c r="B11" s="8">
        <v>1.83311292255007</v>
      </c>
      <c r="C11" s="8"/>
    </row>
    <row r="12" spans="1:3">
      <c r="A12" s="11" t="s">
        <v>18</v>
      </c>
      <c r="B12" s="11">
        <v>0.87431898238228722</v>
      </c>
      <c r="C12" s="8" t="s">
        <v>22</v>
      </c>
    </row>
    <row r="13" spans="1:3" ht="15.75" thickBot="1">
      <c r="A13" s="9" t="s">
        <v>19</v>
      </c>
      <c r="B13" s="9">
        <v>2.2621571581735829</v>
      </c>
      <c r="C13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C17" sqref="C17"/>
    </sheetView>
  </sheetViews>
  <sheetFormatPr defaultRowHeight="15"/>
  <cols>
    <col min="1" max="1" width="48.7109375" bestFit="1" customWidth="1"/>
    <col min="2" max="2" width="12.7109375" bestFit="1" customWidth="1"/>
    <col min="3" max="3" width="12" bestFit="1" customWidth="1"/>
  </cols>
  <sheetData>
    <row r="1" spans="1:3">
      <c r="A1" t="s">
        <v>10</v>
      </c>
    </row>
    <row r="2" spans="1:3" ht="15.75" thickBot="1"/>
    <row r="3" spans="1:3">
      <c r="A3" s="10"/>
      <c r="B3" s="10" t="s">
        <v>0</v>
      </c>
      <c r="C3" s="10" t="s">
        <v>1</v>
      </c>
    </row>
    <row r="4" spans="1:3">
      <c r="A4" s="8" t="s">
        <v>9</v>
      </c>
      <c r="B4" s="8">
        <v>1.4821428571428572</v>
      </c>
      <c r="C4" s="8">
        <v>1.5414285714285714</v>
      </c>
    </row>
    <row r="5" spans="1:3">
      <c r="A5" s="8" t="s">
        <v>11</v>
      </c>
      <c r="B5" s="8">
        <v>2.0467104395604401</v>
      </c>
      <c r="C5" s="8">
        <v>0.67178095238095281</v>
      </c>
    </row>
    <row r="6" spans="1:3">
      <c r="A6" s="8" t="s">
        <v>12</v>
      </c>
      <c r="B6" s="8">
        <v>14</v>
      </c>
      <c r="C6" s="8">
        <v>7</v>
      </c>
    </row>
    <row r="7" spans="1:3">
      <c r="A7" s="8" t="s">
        <v>13</v>
      </c>
      <c r="B7" s="8">
        <v>0</v>
      </c>
      <c r="C7" s="8"/>
    </row>
    <row r="8" spans="1:3">
      <c r="A8" s="8" t="s">
        <v>14</v>
      </c>
      <c r="B8" s="8">
        <v>18</v>
      </c>
      <c r="C8" s="8"/>
    </row>
    <row r="9" spans="1:3">
      <c r="A9" s="8" t="s">
        <v>15</v>
      </c>
      <c r="B9" s="8">
        <v>-0.12047495730303794</v>
      </c>
      <c r="C9" s="8"/>
    </row>
    <row r="10" spans="1:3">
      <c r="A10" s="8" t="s">
        <v>16</v>
      </c>
      <c r="B10" s="8">
        <v>0.45272075520991778</v>
      </c>
      <c r="C10" s="8"/>
    </row>
    <row r="11" spans="1:3">
      <c r="A11" s="8" t="s">
        <v>17</v>
      </c>
      <c r="B11" s="8">
        <v>1.7340635923093939</v>
      </c>
      <c r="C11" s="8"/>
    </row>
    <row r="12" spans="1:3">
      <c r="A12" s="11" t="s">
        <v>18</v>
      </c>
      <c r="B12" s="11">
        <v>0.90544151041983556</v>
      </c>
      <c r="C12" s="8" t="s">
        <v>22</v>
      </c>
    </row>
    <row r="13" spans="1:3" ht="15.75" thickBot="1">
      <c r="A13" s="9" t="s">
        <v>19</v>
      </c>
      <c r="B13" s="9">
        <v>2.1009220368611805</v>
      </c>
      <c r="C13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C13" sqref="A1:C13"/>
    </sheetView>
  </sheetViews>
  <sheetFormatPr defaultRowHeight="15"/>
  <cols>
    <col min="1" max="1" width="48.7109375" bestFit="1" customWidth="1"/>
    <col min="2" max="3" width="12" bestFit="1" customWidth="1"/>
  </cols>
  <sheetData>
    <row r="1" spans="1:5">
      <c r="A1" t="s">
        <v>10</v>
      </c>
    </row>
    <row r="2" spans="1:5" ht="15.75" thickBot="1"/>
    <row r="3" spans="1:5">
      <c r="A3" s="10"/>
      <c r="B3" s="10" t="s">
        <v>0</v>
      </c>
      <c r="C3" s="10" t="s">
        <v>1</v>
      </c>
    </row>
    <row r="4" spans="1:5">
      <c r="A4" s="8" t="s">
        <v>9</v>
      </c>
      <c r="B4" s="8">
        <v>1.3976190476190478</v>
      </c>
      <c r="C4" s="8">
        <v>1.3309523809523807</v>
      </c>
    </row>
    <row r="5" spans="1:5">
      <c r="A5" s="8" t="s">
        <v>11</v>
      </c>
      <c r="B5" s="8">
        <v>1.7365649245063866</v>
      </c>
      <c r="C5" s="8">
        <v>2.1375690476190474</v>
      </c>
    </row>
    <row r="6" spans="1:5">
      <c r="A6" s="8" t="s">
        <v>12</v>
      </c>
      <c r="B6" s="8">
        <v>42</v>
      </c>
      <c r="C6" s="8">
        <v>21</v>
      </c>
    </row>
    <row r="7" spans="1:5">
      <c r="A7" s="8" t="s">
        <v>13</v>
      </c>
      <c r="B7" s="8">
        <v>0</v>
      </c>
      <c r="C7" s="8"/>
    </row>
    <row r="8" spans="1:5">
      <c r="A8" s="8" t="s">
        <v>14</v>
      </c>
      <c r="B8" s="8">
        <v>37</v>
      </c>
      <c r="C8" s="8"/>
      <c r="E8" s="8" t="s">
        <v>21</v>
      </c>
    </row>
    <row r="9" spans="1:5">
      <c r="A9" s="8" t="s">
        <v>15</v>
      </c>
      <c r="B9" s="8">
        <v>0.17621165374960329</v>
      </c>
      <c r="C9" s="8"/>
    </row>
    <row r="10" spans="1:5">
      <c r="A10" s="8" t="s">
        <v>16</v>
      </c>
      <c r="B10" s="8">
        <v>0.43054430678882855</v>
      </c>
      <c r="C10" s="8"/>
    </row>
    <row r="11" spans="1:5">
      <c r="A11" s="8" t="s">
        <v>17</v>
      </c>
      <c r="B11" s="8">
        <v>1.6870935969261573</v>
      </c>
      <c r="C11" s="8"/>
    </row>
    <row r="12" spans="1:5">
      <c r="A12" s="11" t="s">
        <v>18</v>
      </c>
      <c r="B12" s="11">
        <v>0.86108861357765709</v>
      </c>
    </row>
    <row r="13" spans="1:5" ht="15.75" thickBot="1">
      <c r="A13" s="9" t="s">
        <v>19</v>
      </c>
      <c r="B13" s="9">
        <v>2.0261924473658048</v>
      </c>
      <c r="C13" s="9"/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47"/>
  <sheetViews>
    <sheetView topLeftCell="A7" workbookViewId="0">
      <selection activeCell="A22" sqref="A22"/>
    </sheetView>
  </sheetViews>
  <sheetFormatPr defaultRowHeight="15"/>
  <cols>
    <col min="1" max="1" width="14.85546875" bestFit="1" customWidth="1"/>
    <col min="2" max="3" width="7.7109375" bestFit="1" customWidth="1"/>
    <col min="4" max="4" width="10.5703125" bestFit="1" customWidth="1"/>
    <col min="5" max="5" width="8.140625" customWidth="1"/>
    <col min="6" max="6" width="14.85546875" bestFit="1" customWidth="1"/>
    <col min="7" max="8" width="7.7109375" bestFit="1" customWidth="1"/>
    <col min="9" max="9" width="10.5703125" bestFit="1" customWidth="1"/>
  </cols>
  <sheetData>
    <row r="1" spans="1:15">
      <c r="A1" s="2" t="s">
        <v>0</v>
      </c>
      <c r="B1" s="2"/>
      <c r="C1" s="2"/>
      <c r="D1" s="2"/>
      <c r="E1" s="3"/>
      <c r="F1" s="2" t="s">
        <v>1</v>
      </c>
      <c r="G1" s="3"/>
      <c r="H1" s="3"/>
      <c r="I1" s="3"/>
      <c r="J1" s="3"/>
    </row>
    <row r="2" spans="1:15">
      <c r="A2" s="3" t="s">
        <v>4</v>
      </c>
      <c r="B2" s="3"/>
      <c r="C2" s="3"/>
      <c r="D2" s="3" t="s">
        <v>8</v>
      </c>
      <c r="E2" s="3"/>
      <c r="F2" s="3" t="s">
        <v>4</v>
      </c>
      <c r="G2" s="3"/>
      <c r="H2" s="3"/>
      <c r="I2" s="3" t="s">
        <v>8</v>
      </c>
      <c r="J2" s="3"/>
    </row>
    <row r="3" spans="1:15">
      <c r="A3" s="3" t="s">
        <v>5</v>
      </c>
      <c r="B3" s="3" t="s">
        <v>6</v>
      </c>
      <c r="C3" s="3" t="s">
        <v>7</v>
      </c>
      <c r="D3" s="3"/>
      <c r="E3" s="3"/>
      <c r="F3" s="3" t="s">
        <v>5</v>
      </c>
      <c r="G3" s="3" t="s">
        <v>6</v>
      </c>
      <c r="H3" s="3" t="s">
        <v>7</v>
      </c>
      <c r="I3" s="3"/>
      <c r="J3" s="3"/>
    </row>
    <row r="4" spans="1:15">
      <c r="A4" s="3">
        <v>4.1100000000000003</v>
      </c>
      <c r="B4" s="3">
        <v>0.9</v>
      </c>
      <c r="C4" s="3">
        <v>2.16</v>
      </c>
      <c r="D4" s="4">
        <f>AVERAGE(A4:C4)</f>
        <v>2.39</v>
      </c>
      <c r="E4" s="3"/>
      <c r="F4" s="3">
        <v>0.21</v>
      </c>
      <c r="G4" s="3">
        <v>1.23</v>
      </c>
      <c r="H4" s="3">
        <v>1.68</v>
      </c>
      <c r="I4" s="4">
        <f>AVERAGE(F4:H4)</f>
        <v>1.04</v>
      </c>
      <c r="J4" s="3"/>
      <c r="M4" t="s">
        <v>0</v>
      </c>
      <c r="O4" t="s">
        <v>1</v>
      </c>
    </row>
    <row r="5" spans="1:15">
      <c r="A5" s="3">
        <v>0.9</v>
      </c>
      <c r="B5" s="3">
        <v>0.2</v>
      </c>
      <c r="C5" s="3">
        <v>2.14</v>
      </c>
      <c r="D5" s="4">
        <f t="shared" ref="D5:D17" si="0">AVERAGE(A5:C5)</f>
        <v>1.08</v>
      </c>
      <c r="E5" s="3"/>
      <c r="F5" s="3">
        <v>4.37</v>
      </c>
      <c r="G5" s="3">
        <v>5.81</v>
      </c>
      <c r="H5" s="3">
        <v>2.65</v>
      </c>
      <c r="I5" s="4">
        <f t="shared" ref="I5:I10" si="1">AVERAGE(F5:H5)</f>
        <v>4.2766666666666664</v>
      </c>
      <c r="J5" s="3"/>
    </row>
    <row r="6" spans="1:15">
      <c r="A6" s="3">
        <v>0.78</v>
      </c>
      <c r="B6" s="3">
        <v>0.82</v>
      </c>
      <c r="C6" s="3">
        <v>1.6</v>
      </c>
      <c r="D6" s="4">
        <f t="shared" si="0"/>
        <v>1.0666666666666667</v>
      </c>
      <c r="E6" s="3"/>
      <c r="F6" s="3">
        <v>0.37</v>
      </c>
      <c r="G6" s="3">
        <v>0.45</v>
      </c>
      <c r="H6" s="3">
        <v>2.5299999999999998</v>
      </c>
      <c r="I6" s="4">
        <f t="shared" si="1"/>
        <v>1.1166666666666665</v>
      </c>
      <c r="J6" s="3"/>
      <c r="L6">
        <v>1</v>
      </c>
      <c r="M6" s="3">
        <v>4.1100000000000003</v>
      </c>
      <c r="O6" s="3">
        <v>0.21</v>
      </c>
    </row>
    <row r="7" spans="1:15">
      <c r="A7" s="3">
        <v>3</v>
      </c>
      <c r="B7" s="3">
        <v>1.9</v>
      </c>
      <c r="C7" s="3">
        <v>5</v>
      </c>
      <c r="D7" s="4">
        <f t="shared" si="0"/>
        <v>3.3000000000000003</v>
      </c>
      <c r="E7" s="3"/>
      <c r="F7" s="3">
        <v>0.1</v>
      </c>
      <c r="G7" s="3">
        <v>1.2</v>
      </c>
      <c r="H7" s="3">
        <v>1.5</v>
      </c>
      <c r="I7" s="4">
        <f t="shared" si="1"/>
        <v>0.93333333333333324</v>
      </c>
      <c r="J7" s="3"/>
      <c r="L7">
        <v>2</v>
      </c>
      <c r="M7" s="3">
        <v>0.9</v>
      </c>
      <c r="O7" s="3">
        <v>4.37</v>
      </c>
    </row>
    <row r="8" spans="1:15">
      <c r="A8" s="3">
        <v>1.5</v>
      </c>
      <c r="B8" s="3">
        <v>4.5</v>
      </c>
      <c r="C8" s="3">
        <v>0.8</v>
      </c>
      <c r="D8" s="4">
        <f t="shared" si="0"/>
        <v>2.2666666666666666</v>
      </c>
      <c r="E8" s="3"/>
      <c r="F8" s="3">
        <v>0.15</v>
      </c>
      <c r="G8" s="3">
        <v>1.37</v>
      </c>
      <c r="H8" s="3">
        <v>1.1299999999999999</v>
      </c>
      <c r="I8" s="4">
        <f t="shared" si="1"/>
        <v>0.8833333333333333</v>
      </c>
      <c r="J8" s="3"/>
      <c r="L8">
        <v>3</v>
      </c>
      <c r="M8" s="3">
        <v>0.78</v>
      </c>
      <c r="O8" s="3">
        <v>0.37</v>
      </c>
    </row>
    <row r="9" spans="1:15">
      <c r="A9" s="3">
        <v>3.24</v>
      </c>
      <c r="B9" s="3">
        <v>0.99</v>
      </c>
      <c r="C9" s="3">
        <v>0.54</v>
      </c>
      <c r="D9" s="4">
        <f t="shared" si="0"/>
        <v>1.59</v>
      </c>
      <c r="E9" s="3"/>
      <c r="F9" s="3">
        <v>0.5</v>
      </c>
      <c r="G9" s="3">
        <v>0.2</v>
      </c>
      <c r="H9" s="3">
        <v>0.5</v>
      </c>
      <c r="I9" s="4">
        <f t="shared" si="1"/>
        <v>0.39999999999999997</v>
      </c>
      <c r="J9" s="3"/>
      <c r="L9">
        <v>4</v>
      </c>
      <c r="M9" s="3">
        <v>3</v>
      </c>
      <c r="O9" s="3">
        <v>0.1</v>
      </c>
    </row>
    <row r="10" spans="1:15">
      <c r="A10" s="3">
        <v>0.1</v>
      </c>
      <c r="B10" s="3">
        <v>2.5</v>
      </c>
      <c r="C10" s="3">
        <v>0.3</v>
      </c>
      <c r="D10" s="4">
        <f t="shared" si="0"/>
        <v>0.96666666666666667</v>
      </c>
      <c r="E10" s="3"/>
      <c r="F10" s="3">
        <v>0.3</v>
      </c>
      <c r="G10" s="3">
        <v>0.9</v>
      </c>
      <c r="H10" s="3">
        <v>0.8</v>
      </c>
      <c r="I10" s="4">
        <f t="shared" si="1"/>
        <v>0.66666666666666663</v>
      </c>
      <c r="J10" s="3"/>
      <c r="L10">
        <v>5</v>
      </c>
      <c r="M10" s="3">
        <v>1.5</v>
      </c>
      <c r="O10" s="3">
        <v>0.15</v>
      </c>
    </row>
    <row r="11" spans="1:15">
      <c r="A11" s="3">
        <v>0.77</v>
      </c>
      <c r="B11" s="3">
        <v>0.86</v>
      </c>
      <c r="C11" s="3">
        <v>3</v>
      </c>
      <c r="D11" s="4">
        <f t="shared" si="0"/>
        <v>1.5433333333333332</v>
      </c>
      <c r="E11" s="3"/>
      <c r="F11" s="5">
        <f>AVERAGE(F4:F10)</f>
        <v>0.8571428571428571</v>
      </c>
      <c r="G11" s="5">
        <f t="shared" ref="G11:I11" si="2">AVERAGE(G4:G10)</f>
        <v>1.5942857142857141</v>
      </c>
      <c r="H11" s="5">
        <f t="shared" si="2"/>
        <v>1.5414285714285714</v>
      </c>
      <c r="I11" s="6">
        <f t="shared" si="2"/>
        <v>1.3309523809523809</v>
      </c>
      <c r="J11" s="3"/>
      <c r="L11">
        <v>6</v>
      </c>
      <c r="M11" s="3">
        <v>3.24</v>
      </c>
      <c r="O11" s="3">
        <v>0.5</v>
      </c>
    </row>
    <row r="12" spans="1:15">
      <c r="A12" s="3">
        <v>0.1</v>
      </c>
      <c r="B12" s="3">
        <v>2</v>
      </c>
      <c r="C12" s="3">
        <v>0.42</v>
      </c>
      <c r="D12" s="4">
        <f t="shared" si="0"/>
        <v>0.84</v>
      </c>
      <c r="E12" s="3"/>
      <c r="F12" s="3"/>
      <c r="G12" s="3"/>
      <c r="H12" s="3"/>
      <c r="I12" s="3"/>
      <c r="J12" s="3"/>
      <c r="L12">
        <v>7</v>
      </c>
      <c r="M12" s="3">
        <v>0.1</v>
      </c>
      <c r="O12" s="3">
        <v>0.3</v>
      </c>
    </row>
    <row r="13" spans="1:15">
      <c r="A13" s="3">
        <v>0.26</v>
      </c>
      <c r="B13" s="3">
        <v>0.1</v>
      </c>
      <c r="C13" s="3">
        <v>0.1</v>
      </c>
      <c r="D13" s="4">
        <f t="shared" si="0"/>
        <v>0.15333333333333332</v>
      </c>
      <c r="E13" s="3"/>
      <c r="F13" s="3"/>
      <c r="G13" s="3"/>
      <c r="H13" s="3"/>
      <c r="I13" s="3"/>
      <c r="J13" s="3"/>
      <c r="L13">
        <v>8</v>
      </c>
      <c r="M13" s="3">
        <v>0.77</v>
      </c>
      <c r="O13" s="3">
        <v>1.23</v>
      </c>
    </row>
    <row r="14" spans="1:15">
      <c r="A14" s="3">
        <v>1.8</v>
      </c>
      <c r="B14" s="3">
        <v>3.5</v>
      </c>
      <c r="C14" s="3">
        <v>3</v>
      </c>
      <c r="D14" s="4">
        <f t="shared" si="0"/>
        <v>2.7666666666666671</v>
      </c>
      <c r="E14" s="3"/>
      <c r="F14" s="3"/>
      <c r="G14" s="3"/>
      <c r="H14" s="3"/>
      <c r="I14" s="3"/>
      <c r="J14" s="3"/>
      <c r="L14">
        <v>9</v>
      </c>
      <c r="M14" s="3">
        <v>0.1</v>
      </c>
      <c r="O14" s="3">
        <v>5.81</v>
      </c>
    </row>
    <row r="15" spans="1:15">
      <c r="A15" s="3">
        <v>0.08</v>
      </c>
      <c r="B15" s="3">
        <v>1.06</v>
      </c>
      <c r="C15" s="3">
        <v>0.43</v>
      </c>
      <c r="D15" s="4">
        <f t="shared" si="0"/>
        <v>0.52333333333333332</v>
      </c>
      <c r="E15" s="3"/>
      <c r="F15" s="3"/>
      <c r="G15" s="3"/>
      <c r="H15" s="3"/>
      <c r="I15" s="3"/>
      <c r="J15" s="3"/>
      <c r="L15">
        <v>10</v>
      </c>
      <c r="M15" s="3">
        <v>0.26</v>
      </c>
      <c r="O15" s="3">
        <v>0.45</v>
      </c>
    </row>
    <row r="16" spans="1:15">
      <c r="A16" s="3">
        <v>0.6</v>
      </c>
      <c r="B16" s="3">
        <v>0.4</v>
      </c>
      <c r="C16" s="3">
        <v>0.2</v>
      </c>
      <c r="D16" s="4">
        <f t="shared" si="0"/>
        <v>0.39999999999999997</v>
      </c>
      <c r="E16" s="3"/>
      <c r="F16" s="3"/>
      <c r="G16" s="3"/>
      <c r="H16" s="3"/>
      <c r="I16" s="3"/>
      <c r="J16" s="3"/>
      <c r="L16">
        <v>11</v>
      </c>
      <c r="M16" s="3">
        <v>1.8</v>
      </c>
      <c r="O16" s="3">
        <v>1.2</v>
      </c>
    </row>
    <row r="17" spans="1:15">
      <c r="A17" s="3">
        <v>0.21</v>
      </c>
      <c r="B17" s="3">
        <v>0.77</v>
      </c>
      <c r="C17" s="3">
        <v>1.06</v>
      </c>
      <c r="D17" s="4">
        <f t="shared" si="0"/>
        <v>0.68</v>
      </c>
      <c r="E17" s="3"/>
      <c r="F17" s="3"/>
      <c r="G17" s="3"/>
      <c r="H17" s="3"/>
      <c r="I17" s="3"/>
      <c r="J17" s="3"/>
      <c r="L17">
        <v>12</v>
      </c>
      <c r="M17" s="3">
        <v>0.08</v>
      </c>
      <c r="O17" s="3">
        <v>1.37</v>
      </c>
    </row>
    <row r="18" spans="1:15">
      <c r="A18" s="5">
        <f>AVERAGE(A4:A17)</f>
        <v>1.2464285714285714</v>
      </c>
      <c r="B18" s="5">
        <f t="shared" ref="B18:D18" si="3">AVERAGE(B4:B17)</f>
        <v>1.464285714285714</v>
      </c>
      <c r="C18" s="5">
        <f t="shared" si="3"/>
        <v>1.4821428571428572</v>
      </c>
      <c r="D18" s="6">
        <f t="shared" si="3"/>
        <v>1.3976190476190475</v>
      </c>
      <c r="E18" s="3" t="s">
        <v>9</v>
      </c>
      <c r="F18" s="3"/>
      <c r="G18" s="3"/>
      <c r="H18" s="3"/>
      <c r="I18" s="3"/>
      <c r="J18" s="3"/>
      <c r="L18">
        <v>13</v>
      </c>
      <c r="M18" s="3">
        <v>0.6</v>
      </c>
      <c r="O18" s="3">
        <v>0.2</v>
      </c>
    </row>
    <row r="19" spans="1:15">
      <c r="A19" s="3"/>
      <c r="B19" s="3"/>
      <c r="C19" s="3"/>
      <c r="D19" s="3"/>
      <c r="E19" s="3"/>
      <c r="F19" s="3"/>
      <c r="G19" s="3"/>
      <c r="H19" s="3"/>
      <c r="I19" s="3"/>
      <c r="J19" s="3"/>
      <c r="L19">
        <v>14</v>
      </c>
      <c r="M19" s="3">
        <v>0.21</v>
      </c>
      <c r="O19" s="3">
        <v>0.9</v>
      </c>
    </row>
    <row r="20" spans="1:15">
      <c r="A20" s="3"/>
      <c r="B20" s="3"/>
      <c r="C20" s="3"/>
      <c r="D20" s="3"/>
      <c r="E20" s="3"/>
      <c r="F20" s="3"/>
      <c r="G20" s="3"/>
      <c r="H20" s="3"/>
      <c r="I20" s="3"/>
      <c r="J20" s="3"/>
      <c r="L20">
        <v>15</v>
      </c>
      <c r="M20" s="3">
        <v>0.9</v>
      </c>
      <c r="O20" s="3">
        <v>1.68</v>
      </c>
    </row>
    <row r="21" spans="1:15">
      <c r="A21" s="3"/>
      <c r="B21" s="3"/>
      <c r="C21" s="3"/>
      <c r="D21" s="3"/>
      <c r="E21" s="3"/>
      <c r="F21" s="3"/>
      <c r="G21" s="3"/>
      <c r="H21" s="3"/>
      <c r="I21" s="3"/>
      <c r="J21" s="3"/>
      <c r="L21">
        <v>16</v>
      </c>
      <c r="M21" s="3">
        <v>0.2</v>
      </c>
      <c r="O21" s="3">
        <v>2.65</v>
      </c>
    </row>
    <row r="22" spans="1:15">
      <c r="A22" s="3"/>
      <c r="B22" s="3"/>
      <c r="C22" s="3"/>
      <c r="D22" s="3"/>
      <c r="E22" s="3"/>
      <c r="F22" s="3"/>
      <c r="G22" s="3"/>
      <c r="H22" s="3"/>
      <c r="I22" s="3"/>
      <c r="J22" s="3"/>
      <c r="L22">
        <v>17</v>
      </c>
      <c r="M22" s="3">
        <v>0.82</v>
      </c>
      <c r="O22" s="3">
        <v>2.5299999999999998</v>
      </c>
    </row>
    <row r="23" spans="1:15">
      <c r="L23">
        <v>18</v>
      </c>
      <c r="M23" s="3">
        <v>1.9</v>
      </c>
      <c r="O23" s="3">
        <v>1.5</v>
      </c>
    </row>
    <row r="24" spans="1:15">
      <c r="L24">
        <v>19</v>
      </c>
      <c r="M24" s="3">
        <v>4.5</v>
      </c>
      <c r="O24" s="3">
        <v>1.1299999999999999</v>
      </c>
    </row>
    <row r="25" spans="1:15">
      <c r="L25">
        <v>20</v>
      </c>
      <c r="M25" s="3">
        <v>0.99</v>
      </c>
      <c r="O25" s="3">
        <v>0.5</v>
      </c>
    </row>
    <row r="26" spans="1:15">
      <c r="L26">
        <v>21</v>
      </c>
      <c r="M26" s="3">
        <v>2.5</v>
      </c>
      <c r="O26" s="3">
        <v>0.8</v>
      </c>
    </row>
    <row r="27" spans="1:15">
      <c r="L27">
        <v>22</v>
      </c>
      <c r="M27" s="3">
        <v>0.86</v>
      </c>
    </row>
    <row r="28" spans="1:15">
      <c r="L28">
        <v>23</v>
      </c>
      <c r="M28" s="3">
        <v>2</v>
      </c>
    </row>
    <row r="29" spans="1:15">
      <c r="L29">
        <v>24</v>
      </c>
      <c r="M29" s="3">
        <v>0.1</v>
      </c>
    </row>
    <row r="30" spans="1:15">
      <c r="L30">
        <v>25</v>
      </c>
      <c r="M30" s="3">
        <v>3.5</v>
      </c>
    </row>
    <row r="31" spans="1:15">
      <c r="L31">
        <v>26</v>
      </c>
      <c r="M31" s="3">
        <v>1.06</v>
      </c>
    </row>
    <row r="32" spans="1:15">
      <c r="L32">
        <v>27</v>
      </c>
      <c r="M32" s="3">
        <v>0.4</v>
      </c>
    </row>
    <row r="33" spans="12:13">
      <c r="L33">
        <v>28</v>
      </c>
      <c r="M33" s="3">
        <v>0.77</v>
      </c>
    </row>
    <row r="34" spans="12:13">
      <c r="L34">
        <v>29</v>
      </c>
      <c r="M34" s="3">
        <v>2.16</v>
      </c>
    </row>
    <row r="35" spans="12:13">
      <c r="L35">
        <v>30</v>
      </c>
      <c r="M35" s="3">
        <v>2.14</v>
      </c>
    </row>
    <row r="36" spans="12:13">
      <c r="L36">
        <v>31</v>
      </c>
      <c r="M36" s="3">
        <v>1.6</v>
      </c>
    </row>
    <row r="37" spans="12:13">
      <c r="L37">
        <v>32</v>
      </c>
      <c r="M37" s="3">
        <v>5</v>
      </c>
    </row>
    <row r="38" spans="12:13">
      <c r="L38">
        <v>33</v>
      </c>
      <c r="M38" s="3">
        <v>0.8</v>
      </c>
    </row>
    <row r="39" spans="12:13">
      <c r="L39">
        <v>34</v>
      </c>
      <c r="M39" s="3">
        <v>0.54</v>
      </c>
    </row>
    <row r="40" spans="12:13">
      <c r="L40">
        <v>35</v>
      </c>
      <c r="M40" s="3">
        <v>0.3</v>
      </c>
    </row>
    <row r="41" spans="12:13">
      <c r="L41">
        <v>36</v>
      </c>
      <c r="M41" s="3">
        <v>3</v>
      </c>
    </row>
    <row r="42" spans="12:13">
      <c r="L42">
        <v>37</v>
      </c>
      <c r="M42" s="3">
        <v>0.42</v>
      </c>
    </row>
    <row r="43" spans="12:13">
      <c r="L43">
        <v>38</v>
      </c>
      <c r="M43" s="3">
        <v>0.1</v>
      </c>
    </row>
    <row r="44" spans="12:13">
      <c r="L44">
        <v>39</v>
      </c>
      <c r="M44" s="3">
        <v>3</v>
      </c>
    </row>
    <row r="45" spans="12:13">
      <c r="L45">
        <v>40</v>
      </c>
      <c r="M45" s="3">
        <v>0.43</v>
      </c>
    </row>
    <row r="46" spans="12:13">
      <c r="L46">
        <v>41</v>
      </c>
      <c r="M46" s="3">
        <v>0.2</v>
      </c>
    </row>
    <row r="47" spans="12:13">
      <c r="L47">
        <v>42</v>
      </c>
      <c r="M47" s="3">
        <v>1.06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Lengte uitgewerkt</vt:lpstr>
      <vt:lpstr>Lengte</vt:lpstr>
      <vt:lpstr>Gem. Tijd uitgewerkt</vt:lpstr>
      <vt:lpstr>T1 uitgewerkt</vt:lpstr>
      <vt:lpstr>T2 uitgewerkt</vt:lpstr>
      <vt:lpstr>T3 uitgewerkt</vt:lpstr>
      <vt:lpstr>Tijd Algemeen uitgewerkt</vt:lpstr>
      <vt:lpstr>Tijd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husa</dc:creator>
  <cp:lastModifiedBy>husa</cp:lastModifiedBy>
  <dcterms:created xsi:type="dcterms:W3CDTF">2014-01-10T13:00:16Z</dcterms:created>
  <dcterms:modified xsi:type="dcterms:W3CDTF">2014-01-14T17:34:14Z</dcterms:modified>
</cp:coreProperties>
</file>