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 activeTab="1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88" i="2" l="1"/>
  <c r="E87" i="2"/>
  <c r="E86" i="2"/>
  <c r="E83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2" i="2"/>
  <c r="D73" i="2"/>
  <c r="D74" i="2" s="1"/>
  <c r="D75" i="2" s="1"/>
  <c r="D76" i="2" s="1"/>
  <c r="D77" i="2" s="1"/>
  <c r="D78" i="2" s="1"/>
  <c r="D79" i="2" s="1"/>
  <c r="D80" i="2" s="1"/>
  <c r="D81" i="2" s="1"/>
  <c r="D82" i="2" s="1"/>
  <c r="A73" i="2"/>
  <c r="A74" i="2" s="1"/>
  <c r="A75" i="2" s="1"/>
  <c r="A76" i="2" s="1"/>
  <c r="A77" i="2" s="1"/>
  <c r="A78" i="2" s="1"/>
  <c r="A79" i="2" s="1"/>
  <c r="A80" i="2" s="1"/>
  <c r="A81" i="2" s="1"/>
  <c r="A82" i="2" s="1"/>
  <c r="D44" i="2"/>
  <c r="D45" i="2"/>
  <c r="D46" i="2"/>
  <c r="D47" i="2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43" i="2"/>
  <c r="C42" i="2"/>
  <c r="C43" i="2"/>
  <c r="C44" i="2" s="1"/>
  <c r="C45" i="2" s="1"/>
  <c r="C46" i="2" s="1"/>
  <c r="C47" i="2" s="1"/>
  <c r="C48" i="2" s="1"/>
  <c r="C49" i="2" s="1"/>
  <c r="C50" i="2" s="1"/>
  <c r="C51" i="2" s="1"/>
  <c r="C52" i="2" s="1"/>
  <c r="C14" i="2"/>
  <c r="C15" i="2" s="1"/>
  <c r="C16" i="2" s="1"/>
  <c r="C17" i="2" s="1"/>
  <c r="C18" i="2" s="1"/>
  <c r="C19" i="2" s="1"/>
  <c r="C20" i="2" s="1"/>
  <c r="C21" i="2" s="1"/>
  <c r="C22" i="2" s="1"/>
  <c r="C23" i="2" s="1"/>
  <c r="C24" i="2" s="1"/>
  <c r="C25" i="2" s="1"/>
  <c r="C26" i="2" s="1"/>
  <c r="C27" i="2" s="1"/>
  <c r="C28" i="2" s="1"/>
  <c r="C29" i="2" s="1"/>
  <c r="C30" i="2" s="1"/>
  <c r="C31" i="2" s="1"/>
  <c r="C32" i="2" s="1"/>
  <c r="C33" i="2" s="1"/>
  <c r="C34" i="2" s="1"/>
  <c r="C35" i="2" s="1"/>
  <c r="C36" i="2" s="1"/>
  <c r="C37" i="2" s="1"/>
  <c r="C38" i="2" s="1"/>
  <c r="C39" i="2" s="1"/>
  <c r="C40" i="2" s="1"/>
  <c r="C41" i="2" s="1"/>
  <c r="C13" i="2"/>
  <c r="B4" i="2"/>
  <c r="B5" i="2"/>
  <c r="B6" i="2"/>
  <c r="B7" i="2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3" i="2"/>
  <c r="A70" i="2"/>
  <c r="A71" i="2" s="1"/>
  <c r="A72" i="2" s="1"/>
  <c r="A65" i="2"/>
  <c r="A66" i="2"/>
  <c r="A67" i="2"/>
  <c r="A68" i="2"/>
  <c r="A69" i="2" s="1"/>
  <c r="A56" i="2"/>
  <c r="A57" i="2" s="1"/>
  <c r="A58" i="2" s="1"/>
  <c r="A59" i="2" s="1"/>
  <c r="A60" i="2" s="1"/>
  <c r="A61" i="2" s="1"/>
  <c r="A62" i="2" s="1"/>
  <c r="A63" i="2" s="1"/>
  <c r="A64" i="2" s="1"/>
  <c r="A44" i="2"/>
  <c r="A45" i="2"/>
  <c r="A46" i="2"/>
  <c r="A47" i="2"/>
  <c r="A48" i="2" s="1"/>
  <c r="A49" i="2" s="1"/>
  <c r="A50" i="2" s="1"/>
  <c r="A51" i="2" s="1"/>
  <c r="A52" i="2" s="1"/>
  <c r="A53" i="2" s="1"/>
  <c r="A54" i="2" s="1"/>
  <c r="A55" i="2" s="1"/>
  <c r="A25" i="2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D32" i="1"/>
  <c r="D30" i="1"/>
  <c r="D28" i="1"/>
  <c r="D27" i="1"/>
  <c r="D26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" i="1"/>
  <c r="B14" i="1"/>
  <c r="B15" i="1"/>
  <c r="B16" i="1"/>
  <c r="B17" i="1"/>
  <c r="B18" i="1" s="1"/>
  <c r="B19" i="1" s="1"/>
  <c r="B20" i="1" s="1"/>
  <c r="B21" i="1" s="1"/>
  <c r="B22" i="1" s="1"/>
  <c r="B23" i="1" s="1"/>
  <c r="B24" i="1" s="1"/>
  <c r="B13" i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3" i="1"/>
</calcChain>
</file>

<file path=xl/sharedStrings.xml><?xml version="1.0" encoding="utf-8"?>
<sst xmlns="http://schemas.openxmlformats.org/spreadsheetml/2006/main" count="23" uniqueCount="19">
  <si>
    <t># of Reactors</t>
  </si>
  <si>
    <t>Year</t>
  </si>
  <si>
    <t>Fuel per reactor (tons)</t>
  </si>
  <si>
    <t>Fuel Total</t>
  </si>
  <si>
    <t>Effective Reactor Years (New)</t>
  </si>
  <si>
    <t>Reactor Lifespan (30 years)</t>
  </si>
  <si>
    <t>Operational Period (60 years)</t>
  </si>
  <si>
    <t>Rate = Reactor Lives/Operational Period</t>
  </si>
  <si>
    <t>Reactor Lives  = Effective Reactor Years/Reactor Lifespan</t>
  </si>
  <si>
    <t>Total Uranium Reserves</t>
  </si>
  <si>
    <t>Total required for Existing Reactors</t>
  </si>
  <si>
    <t>Available Fuel for New Reactors</t>
  </si>
  <si>
    <t>Construction (x)</t>
  </si>
  <si>
    <t>Operational (x)</t>
  </si>
  <si>
    <t>Losses (x)</t>
  </si>
  <si>
    <t>Effective (x)</t>
  </si>
  <si>
    <t>Total Reactor Years Required</t>
  </si>
  <si>
    <t>Total Available for New Reactors</t>
  </si>
  <si>
    <t>Rate = Effective Reactor Years/Total Reactor Years Required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</si>
</sst>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zoomScale="70" zoomScaleNormal="70" workbookViewId="0">
      <selection activeCell="C28" sqref="C28:D29"/>
    </sheetView>
  </sheetViews>
  <sheetFormatPr defaultRowHeight="15" x14ac:dyDescent="0.25"/>
  <cols>
    <col min="2" max="2" width="12.28515625" bestFit="1" customWidth="1"/>
    <col min="3" max="3" width="51.85546875" bestFit="1" customWidth="1"/>
    <col min="4" max="4" width="9.7109375" bestFit="1" customWidth="1"/>
    <col min="6" max="6" width="32.42578125" bestFit="1" customWidth="1"/>
  </cols>
  <sheetData>
    <row r="1" spans="1:4" x14ac:dyDescent="0.25">
      <c r="A1" t="s">
        <v>1</v>
      </c>
      <c r="B1" t="s">
        <v>0</v>
      </c>
      <c r="C1" t="s">
        <v>2</v>
      </c>
      <c r="D1" t="s">
        <v>3</v>
      </c>
    </row>
    <row r="2" spans="1:4" x14ac:dyDescent="0.25">
      <c r="A2">
        <v>1990</v>
      </c>
      <c r="B2">
        <v>120</v>
      </c>
      <c r="C2">
        <f>150</f>
        <v>150</v>
      </c>
      <c r="D2">
        <f>B2*C2</f>
        <v>18000</v>
      </c>
    </row>
    <row r="3" spans="1:4" x14ac:dyDescent="0.25">
      <c r="A3">
        <f>A2+1</f>
        <v>1991</v>
      </c>
      <c r="B3">
        <v>120</v>
      </c>
      <c r="C3">
        <f>150</f>
        <v>150</v>
      </c>
      <c r="D3">
        <f t="shared" ref="D3:D24" si="0">B3*C3</f>
        <v>18000</v>
      </c>
    </row>
    <row r="4" spans="1:4" x14ac:dyDescent="0.25">
      <c r="A4">
        <f t="shared" ref="A4:A67" si="1">A3+1</f>
        <v>1992</v>
      </c>
      <c r="B4">
        <v>120</v>
      </c>
      <c r="C4">
        <f>150</f>
        <v>150</v>
      </c>
      <c r="D4">
        <f t="shared" si="0"/>
        <v>18000</v>
      </c>
    </row>
    <row r="5" spans="1:4" x14ac:dyDescent="0.25">
      <c r="A5">
        <f t="shared" si="1"/>
        <v>1993</v>
      </c>
      <c r="B5">
        <v>120</v>
      </c>
      <c r="C5">
        <f>150</f>
        <v>150</v>
      </c>
      <c r="D5">
        <f t="shared" si="0"/>
        <v>18000</v>
      </c>
    </row>
    <row r="6" spans="1:4" x14ac:dyDescent="0.25">
      <c r="A6">
        <f t="shared" si="1"/>
        <v>1994</v>
      </c>
      <c r="B6">
        <v>120</v>
      </c>
      <c r="C6">
        <f>150</f>
        <v>150</v>
      </c>
      <c r="D6">
        <f t="shared" si="0"/>
        <v>18000</v>
      </c>
    </row>
    <row r="7" spans="1:4" x14ac:dyDescent="0.25">
      <c r="A7">
        <f t="shared" si="1"/>
        <v>1995</v>
      </c>
      <c r="B7">
        <v>120</v>
      </c>
      <c r="C7">
        <f>150</f>
        <v>150</v>
      </c>
      <c r="D7">
        <f t="shared" si="0"/>
        <v>18000</v>
      </c>
    </row>
    <row r="8" spans="1:4" x14ac:dyDescent="0.25">
      <c r="A8">
        <f t="shared" si="1"/>
        <v>1996</v>
      </c>
      <c r="B8">
        <v>120</v>
      </c>
      <c r="C8">
        <f>150</f>
        <v>150</v>
      </c>
      <c r="D8">
        <f t="shared" si="0"/>
        <v>18000</v>
      </c>
    </row>
    <row r="9" spans="1:4" x14ac:dyDescent="0.25">
      <c r="A9">
        <f t="shared" si="1"/>
        <v>1997</v>
      </c>
      <c r="B9">
        <v>120</v>
      </c>
      <c r="C9">
        <f>150</f>
        <v>150</v>
      </c>
      <c r="D9">
        <f t="shared" si="0"/>
        <v>18000</v>
      </c>
    </row>
    <row r="10" spans="1:4" x14ac:dyDescent="0.25">
      <c r="A10">
        <f t="shared" si="1"/>
        <v>1998</v>
      </c>
      <c r="B10">
        <v>120</v>
      </c>
      <c r="C10">
        <f>150</f>
        <v>150</v>
      </c>
      <c r="D10">
        <f t="shared" si="0"/>
        <v>18000</v>
      </c>
    </row>
    <row r="11" spans="1:4" x14ac:dyDescent="0.25">
      <c r="A11">
        <f t="shared" si="1"/>
        <v>1999</v>
      </c>
      <c r="B11">
        <v>120</v>
      </c>
      <c r="C11">
        <f>150</f>
        <v>150</v>
      </c>
      <c r="D11">
        <f t="shared" si="0"/>
        <v>18000</v>
      </c>
    </row>
    <row r="12" spans="1:4" x14ac:dyDescent="0.25">
      <c r="A12">
        <f t="shared" si="1"/>
        <v>2000</v>
      </c>
      <c r="B12">
        <v>120</v>
      </c>
      <c r="C12">
        <f>150</f>
        <v>150</v>
      </c>
      <c r="D12">
        <f t="shared" si="0"/>
        <v>18000</v>
      </c>
    </row>
    <row r="13" spans="1:4" x14ac:dyDescent="0.25">
      <c r="A13">
        <f t="shared" si="1"/>
        <v>2001</v>
      </c>
      <c r="B13">
        <f>B12-10</f>
        <v>110</v>
      </c>
      <c r="C13">
        <f>150</f>
        <v>150</v>
      </c>
      <c r="D13">
        <f t="shared" si="0"/>
        <v>16500</v>
      </c>
    </row>
    <row r="14" spans="1:4" x14ac:dyDescent="0.25">
      <c r="A14">
        <f t="shared" si="1"/>
        <v>2002</v>
      </c>
      <c r="B14">
        <f t="shared" ref="B14:B24" si="2">B13-10</f>
        <v>100</v>
      </c>
      <c r="C14">
        <f>150</f>
        <v>150</v>
      </c>
      <c r="D14">
        <f t="shared" si="0"/>
        <v>15000</v>
      </c>
    </row>
    <row r="15" spans="1:4" x14ac:dyDescent="0.25">
      <c r="A15">
        <f t="shared" si="1"/>
        <v>2003</v>
      </c>
      <c r="B15">
        <f t="shared" si="2"/>
        <v>90</v>
      </c>
      <c r="C15">
        <f>150</f>
        <v>150</v>
      </c>
      <c r="D15">
        <f t="shared" si="0"/>
        <v>13500</v>
      </c>
    </row>
    <row r="16" spans="1:4" x14ac:dyDescent="0.25">
      <c r="A16">
        <f t="shared" si="1"/>
        <v>2004</v>
      </c>
      <c r="B16">
        <f t="shared" si="2"/>
        <v>80</v>
      </c>
      <c r="C16">
        <f>150</f>
        <v>150</v>
      </c>
      <c r="D16">
        <f t="shared" si="0"/>
        <v>12000</v>
      </c>
    </row>
    <row r="17" spans="1:4" x14ac:dyDescent="0.25">
      <c r="A17">
        <f t="shared" si="1"/>
        <v>2005</v>
      </c>
      <c r="B17">
        <f t="shared" si="2"/>
        <v>70</v>
      </c>
      <c r="C17">
        <f>150</f>
        <v>150</v>
      </c>
      <c r="D17">
        <f t="shared" si="0"/>
        <v>10500</v>
      </c>
    </row>
    <row r="18" spans="1:4" x14ac:dyDescent="0.25">
      <c r="A18">
        <f t="shared" si="1"/>
        <v>2006</v>
      </c>
      <c r="B18">
        <f t="shared" si="2"/>
        <v>60</v>
      </c>
      <c r="C18">
        <f>150</f>
        <v>150</v>
      </c>
      <c r="D18">
        <f t="shared" si="0"/>
        <v>9000</v>
      </c>
    </row>
    <row r="19" spans="1:4" x14ac:dyDescent="0.25">
      <c r="A19">
        <f t="shared" si="1"/>
        <v>2007</v>
      </c>
      <c r="B19">
        <f t="shared" si="2"/>
        <v>50</v>
      </c>
      <c r="C19">
        <f>150</f>
        <v>150</v>
      </c>
      <c r="D19">
        <f t="shared" si="0"/>
        <v>7500</v>
      </c>
    </row>
    <row r="20" spans="1:4" x14ac:dyDescent="0.25">
      <c r="A20">
        <f t="shared" si="1"/>
        <v>2008</v>
      </c>
      <c r="B20">
        <f t="shared" si="2"/>
        <v>40</v>
      </c>
      <c r="C20">
        <f>150</f>
        <v>150</v>
      </c>
      <c r="D20">
        <f t="shared" si="0"/>
        <v>6000</v>
      </c>
    </row>
    <row r="21" spans="1:4" x14ac:dyDescent="0.25">
      <c r="A21">
        <f t="shared" si="1"/>
        <v>2009</v>
      </c>
      <c r="B21">
        <f t="shared" si="2"/>
        <v>30</v>
      </c>
      <c r="C21">
        <f>150</f>
        <v>150</v>
      </c>
      <c r="D21">
        <f t="shared" si="0"/>
        <v>4500</v>
      </c>
    </row>
    <row r="22" spans="1:4" x14ac:dyDescent="0.25">
      <c r="A22">
        <f t="shared" si="1"/>
        <v>2010</v>
      </c>
      <c r="B22">
        <f t="shared" si="2"/>
        <v>20</v>
      </c>
      <c r="C22">
        <f>150</f>
        <v>150</v>
      </c>
      <c r="D22">
        <f t="shared" si="0"/>
        <v>3000</v>
      </c>
    </row>
    <row r="23" spans="1:4" x14ac:dyDescent="0.25">
      <c r="A23">
        <f t="shared" si="1"/>
        <v>2011</v>
      </c>
      <c r="B23">
        <f t="shared" si="2"/>
        <v>10</v>
      </c>
      <c r="C23">
        <f>150</f>
        <v>150</v>
      </c>
      <c r="D23">
        <f t="shared" si="0"/>
        <v>1500</v>
      </c>
    </row>
    <row r="24" spans="1:4" x14ac:dyDescent="0.25">
      <c r="A24">
        <f t="shared" si="1"/>
        <v>2012</v>
      </c>
      <c r="B24">
        <f t="shared" si="2"/>
        <v>0</v>
      </c>
      <c r="C24">
        <f>150</f>
        <v>150</v>
      </c>
      <c r="D24">
        <f t="shared" si="0"/>
        <v>0</v>
      </c>
    </row>
    <row r="25" spans="1:4" x14ac:dyDescent="0.25">
      <c r="C25" t="s">
        <v>9</v>
      </c>
      <c r="D25">
        <v>2300000</v>
      </c>
    </row>
    <row r="26" spans="1:4" x14ac:dyDescent="0.25">
      <c r="C26" t="s">
        <v>10</v>
      </c>
      <c r="D26">
        <f>SUM(D2:D24)</f>
        <v>297000</v>
      </c>
    </row>
    <row r="27" spans="1:4" x14ac:dyDescent="0.25">
      <c r="C27" t="s">
        <v>11</v>
      </c>
      <c r="D27">
        <f>D25-D26</f>
        <v>2003000</v>
      </c>
    </row>
    <row r="28" spans="1:4" x14ac:dyDescent="0.25">
      <c r="C28" t="s">
        <v>4</v>
      </c>
      <c r="D28">
        <f>D27/150</f>
        <v>13353.333333333334</v>
      </c>
    </row>
    <row r="29" spans="1:4" x14ac:dyDescent="0.25">
      <c r="C29" t="s">
        <v>5</v>
      </c>
      <c r="D29">
        <v>30</v>
      </c>
    </row>
    <row r="30" spans="1:4" x14ac:dyDescent="0.25">
      <c r="C30" t="s">
        <v>8</v>
      </c>
      <c r="D30">
        <f>D28/D29</f>
        <v>445.11111111111114</v>
      </c>
    </row>
    <row r="31" spans="1:4" x14ac:dyDescent="0.25">
      <c r="C31" t="s">
        <v>6</v>
      </c>
      <c r="D31">
        <v>60</v>
      </c>
    </row>
    <row r="32" spans="1:4" x14ac:dyDescent="0.25">
      <c r="C32" t="s">
        <v>7</v>
      </c>
      <c r="D32">
        <f>D30/D31</f>
        <v>7.4185185185185194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8"/>
  <sheetViews>
    <sheetView tabSelected="1" zoomScale="70" zoomScaleNormal="70" workbookViewId="0">
      <selection activeCell="E89" sqref="E89"/>
    </sheetView>
  </sheetViews>
  <sheetFormatPr defaultRowHeight="15" x14ac:dyDescent="0.25"/>
  <cols>
    <col min="2" max="2" width="16.28515625" bestFit="1" customWidth="1"/>
    <col min="3" max="3" width="15" bestFit="1" customWidth="1"/>
    <col min="4" max="4" width="60" bestFit="1" customWidth="1"/>
    <col min="5" max="5" width="12.140625" bestFit="1" customWidth="1"/>
  </cols>
  <sheetData>
    <row r="1" spans="1:5" x14ac:dyDescent="0.25">
      <c r="A1" t="s">
        <v>1</v>
      </c>
      <c r="B1" t="s">
        <v>12</v>
      </c>
      <c r="C1" t="s">
        <v>13</v>
      </c>
      <c r="D1" t="s">
        <v>14</v>
      </c>
      <c r="E1" t="s">
        <v>15</v>
      </c>
    </row>
    <row r="2" spans="1:5" x14ac:dyDescent="0.25">
      <c r="A2">
        <v>1990</v>
      </c>
      <c r="B2">
        <v>1</v>
      </c>
      <c r="C2">
        <v>0</v>
      </c>
      <c r="D2">
        <v>0</v>
      </c>
      <c r="E2">
        <f>C2-D2</f>
        <v>0</v>
      </c>
    </row>
    <row r="3" spans="1:5" x14ac:dyDescent="0.25">
      <c r="A3">
        <f>A2+1</f>
        <v>1991</v>
      </c>
      <c r="B3">
        <f>B2+1</f>
        <v>2</v>
      </c>
      <c r="C3">
        <v>0</v>
      </c>
      <c r="D3">
        <v>0</v>
      </c>
      <c r="E3">
        <f t="shared" ref="E3:E66" si="0">C3-D3</f>
        <v>0</v>
      </c>
    </row>
    <row r="4" spans="1:5" x14ac:dyDescent="0.25">
      <c r="A4">
        <f t="shared" ref="A4:A67" si="1">A3+1</f>
        <v>1992</v>
      </c>
      <c r="B4">
        <f t="shared" ref="B4:C42" si="2">B3+1</f>
        <v>3</v>
      </c>
      <c r="C4">
        <v>0</v>
      </c>
      <c r="D4">
        <v>0</v>
      </c>
      <c r="E4">
        <f t="shared" si="0"/>
        <v>0</v>
      </c>
    </row>
    <row r="5" spans="1:5" x14ac:dyDescent="0.25">
      <c r="A5">
        <f t="shared" si="1"/>
        <v>1993</v>
      </c>
      <c r="B5">
        <f t="shared" si="2"/>
        <v>4</v>
      </c>
      <c r="C5">
        <v>0</v>
      </c>
      <c r="D5">
        <v>0</v>
      </c>
      <c r="E5">
        <f t="shared" si="0"/>
        <v>0</v>
      </c>
    </row>
    <row r="6" spans="1:5" x14ac:dyDescent="0.25">
      <c r="A6">
        <f t="shared" si="1"/>
        <v>1994</v>
      </c>
      <c r="B6">
        <f t="shared" si="2"/>
        <v>5</v>
      </c>
      <c r="C6">
        <v>0</v>
      </c>
      <c r="D6">
        <v>0</v>
      </c>
      <c r="E6">
        <f t="shared" si="0"/>
        <v>0</v>
      </c>
    </row>
    <row r="7" spans="1:5" x14ac:dyDescent="0.25">
      <c r="A7">
        <f t="shared" si="1"/>
        <v>1995</v>
      </c>
      <c r="B7">
        <f t="shared" si="2"/>
        <v>6</v>
      </c>
      <c r="C7">
        <v>0</v>
      </c>
      <c r="D7">
        <v>0</v>
      </c>
      <c r="E7">
        <f t="shared" si="0"/>
        <v>0</v>
      </c>
    </row>
    <row r="8" spans="1:5" x14ac:dyDescent="0.25">
      <c r="A8">
        <f t="shared" si="1"/>
        <v>1996</v>
      </c>
      <c r="B8">
        <f t="shared" si="2"/>
        <v>7</v>
      </c>
      <c r="C8">
        <v>0</v>
      </c>
      <c r="D8">
        <v>0</v>
      </c>
      <c r="E8">
        <f t="shared" si="0"/>
        <v>0</v>
      </c>
    </row>
    <row r="9" spans="1:5" x14ac:dyDescent="0.25">
      <c r="A9">
        <f t="shared" si="1"/>
        <v>1997</v>
      </c>
      <c r="B9">
        <f t="shared" si="2"/>
        <v>8</v>
      </c>
      <c r="C9">
        <v>0</v>
      </c>
      <c r="D9">
        <v>0</v>
      </c>
      <c r="E9">
        <f t="shared" si="0"/>
        <v>0</v>
      </c>
    </row>
    <row r="10" spans="1:5" x14ac:dyDescent="0.25">
      <c r="A10">
        <f t="shared" si="1"/>
        <v>1998</v>
      </c>
      <c r="B10">
        <f t="shared" si="2"/>
        <v>9</v>
      </c>
      <c r="C10">
        <v>0</v>
      </c>
      <c r="D10">
        <v>0</v>
      </c>
      <c r="E10">
        <f t="shared" si="0"/>
        <v>0</v>
      </c>
    </row>
    <row r="11" spans="1:5" x14ac:dyDescent="0.25">
      <c r="A11">
        <f t="shared" si="1"/>
        <v>1999</v>
      </c>
      <c r="B11">
        <f t="shared" si="2"/>
        <v>10</v>
      </c>
      <c r="C11">
        <v>0</v>
      </c>
      <c r="D11">
        <v>0</v>
      </c>
      <c r="E11">
        <f t="shared" si="0"/>
        <v>0</v>
      </c>
    </row>
    <row r="12" spans="1:5" x14ac:dyDescent="0.25">
      <c r="A12">
        <f t="shared" si="1"/>
        <v>2000</v>
      </c>
      <c r="B12">
        <f t="shared" si="2"/>
        <v>11</v>
      </c>
      <c r="C12">
        <v>1</v>
      </c>
      <c r="D12">
        <v>0</v>
      </c>
      <c r="E12">
        <f t="shared" si="0"/>
        <v>1</v>
      </c>
    </row>
    <row r="13" spans="1:5" x14ac:dyDescent="0.25">
      <c r="A13">
        <f t="shared" si="1"/>
        <v>2001</v>
      </c>
      <c r="B13">
        <f t="shared" si="2"/>
        <v>12</v>
      </c>
      <c r="C13">
        <f>C12+1</f>
        <v>2</v>
      </c>
      <c r="D13">
        <v>0</v>
      </c>
      <c r="E13">
        <f t="shared" si="0"/>
        <v>2</v>
      </c>
    </row>
    <row r="14" spans="1:5" x14ac:dyDescent="0.25">
      <c r="A14">
        <f t="shared" si="1"/>
        <v>2002</v>
      </c>
      <c r="B14">
        <f t="shared" si="2"/>
        <v>13</v>
      </c>
      <c r="C14">
        <f t="shared" si="2"/>
        <v>3</v>
      </c>
      <c r="D14">
        <v>0</v>
      </c>
      <c r="E14">
        <f t="shared" si="0"/>
        <v>3</v>
      </c>
    </row>
    <row r="15" spans="1:5" x14ac:dyDescent="0.25">
      <c r="A15">
        <f t="shared" si="1"/>
        <v>2003</v>
      </c>
      <c r="B15">
        <f t="shared" si="2"/>
        <v>14</v>
      </c>
      <c r="C15">
        <f t="shared" si="2"/>
        <v>4</v>
      </c>
      <c r="D15">
        <v>0</v>
      </c>
      <c r="E15">
        <f t="shared" si="0"/>
        <v>4</v>
      </c>
    </row>
    <row r="16" spans="1:5" x14ac:dyDescent="0.25">
      <c r="A16">
        <f t="shared" si="1"/>
        <v>2004</v>
      </c>
      <c r="B16">
        <f t="shared" si="2"/>
        <v>15</v>
      </c>
      <c r="C16">
        <f t="shared" si="2"/>
        <v>5</v>
      </c>
      <c r="D16">
        <v>0</v>
      </c>
      <c r="E16">
        <f t="shared" si="0"/>
        <v>5</v>
      </c>
    </row>
    <row r="17" spans="1:5" x14ac:dyDescent="0.25">
      <c r="A17">
        <f t="shared" si="1"/>
        <v>2005</v>
      </c>
      <c r="B17">
        <f t="shared" si="2"/>
        <v>16</v>
      </c>
      <c r="C17">
        <f t="shared" si="2"/>
        <v>6</v>
      </c>
      <c r="D17">
        <v>0</v>
      </c>
      <c r="E17">
        <f t="shared" si="0"/>
        <v>6</v>
      </c>
    </row>
    <row r="18" spans="1:5" x14ac:dyDescent="0.25">
      <c r="A18">
        <f t="shared" si="1"/>
        <v>2006</v>
      </c>
      <c r="B18">
        <f t="shared" si="2"/>
        <v>17</v>
      </c>
      <c r="C18">
        <f t="shared" si="2"/>
        <v>7</v>
      </c>
      <c r="D18">
        <v>0</v>
      </c>
      <c r="E18">
        <f t="shared" si="0"/>
        <v>7</v>
      </c>
    </row>
    <row r="19" spans="1:5" x14ac:dyDescent="0.25">
      <c r="A19">
        <f t="shared" si="1"/>
        <v>2007</v>
      </c>
      <c r="B19">
        <f t="shared" si="2"/>
        <v>18</v>
      </c>
      <c r="C19">
        <f t="shared" si="2"/>
        <v>8</v>
      </c>
      <c r="D19">
        <v>0</v>
      </c>
      <c r="E19">
        <f t="shared" si="0"/>
        <v>8</v>
      </c>
    </row>
    <row r="20" spans="1:5" x14ac:dyDescent="0.25">
      <c r="A20">
        <f t="shared" si="1"/>
        <v>2008</v>
      </c>
      <c r="B20">
        <f t="shared" si="2"/>
        <v>19</v>
      </c>
      <c r="C20">
        <f t="shared" si="2"/>
        <v>9</v>
      </c>
      <c r="D20">
        <v>0</v>
      </c>
      <c r="E20">
        <f t="shared" si="0"/>
        <v>9</v>
      </c>
    </row>
    <row r="21" spans="1:5" x14ac:dyDescent="0.25">
      <c r="A21">
        <f t="shared" si="1"/>
        <v>2009</v>
      </c>
      <c r="B21">
        <f t="shared" si="2"/>
        <v>20</v>
      </c>
      <c r="C21">
        <f t="shared" si="2"/>
        <v>10</v>
      </c>
      <c r="D21">
        <v>0</v>
      </c>
      <c r="E21">
        <f t="shared" si="0"/>
        <v>10</v>
      </c>
    </row>
    <row r="22" spans="1:5" x14ac:dyDescent="0.25">
      <c r="A22">
        <f t="shared" si="1"/>
        <v>2010</v>
      </c>
      <c r="B22">
        <f t="shared" si="2"/>
        <v>21</v>
      </c>
      <c r="C22">
        <f t="shared" si="2"/>
        <v>11</v>
      </c>
      <c r="D22">
        <v>0</v>
      </c>
      <c r="E22">
        <f t="shared" si="0"/>
        <v>11</v>
      </c>
    </row>
    <row r="23" spans="1:5" x14ac:dyDescent="0.25">
      <c r="A23">
        <f t="shared" si="1"/>
        <v>2011</v>
      </c>
      <c r="B23">
        <f t="shared" si="2"/>
        <v>22</v>
      </c>
      <c r="C23">
        <f t="shared" si="2"/>
        <v>12</v>
      </c>
      <c r="D23">
        <v>0</v>
      </c>
      <c r="E23">
        <f t="shared" si="0"/>
        <v>12</v>
      </c>
    </row>
    <row r="24" spans="1:5" x14ac:dyDescent="0.25">
      <c r="A24">
        <f t="shared" si="1"/>
        <v>2012</v>
      </c>
      <c r="B24">
        <f t="shared" si="2"/>
        <v>23</v>
      </c>
      <c r="C24">
        <f t="shared" si="2"/>
        <v>13</v>
      </c>
      <c r="D24">
        <v>0</v>
      </c>
      <c r="E24">
        <f t="shared" si="0"/>
        <v>13</v>
      </c>
    </row>
    <row r="25" spans="1:5" x14ac:dyDescent="0.25">
      <c r="A25">
        <f t="shared" si="1"/>
        <v>2013</v>
      </c>
      <c r="B25">
        <f t="shared" si="2"/>
        <v>24</v>
      </c>
      <c r="C25">
        <f t="shared" si="2"/>
        <v>14</v>
      </c>
      <c r="D25">
        <v>0</v>
      </c>
      <c r="E25">
        <f t="shared" si="0"/>
        <v>14</v>
      </c>
    </row>
    <row r="26" spans="1:5" x14ac:dyDescent="0.25">
      <c r="A26">
        <f t="shared" si="1"/>
        <v>2014</v>
      </c>
      <c r="B26">
        <f t="shared" si="2"/>
        <v>25</v>
      </c>
      <c r="C26">
        <f t="shared" si="2"/>
        <v>15</v>
      </c>
      <c r="D26">
        <v>0</v>
      </c>
      <c r="E26">
        <f t="shared" si="0"/>
        <v>15</v>
      </c>
    </row>
    <row r="27" spans="1:5" x14ac:dyDescent="0.25">
      <c r="A27">
        <f t="shared" si="1"/>
        <v>2015</v>
      </c>
      <c r="B27">
        <f t="shared" si="2"/>
        <v>26</v>
      </c>
      <c r="C27">
        <f t="shared" si="2"/>
        <v>16</v>
      </c>
      <c r="D27">
        <v>0</v>
      </c>
      <c r="E27">
        <f t="shared" si="0"/>
        <v>16</v>
      </c>
    </row>
    <row r="28" spans="1:5" x14ac:dyDescent="0.25">
      <c r="A28">
        <f t="shared" si="1"/>
        <v>2016</v>
      </c>
      <c r="B28">
        <f t="shared" si="2"/>
        <v>27</v>
      </c>
      <c r="C28">
        <f t="shared" si="2"/>
        <v>17</v>
      </c>
      <c r="D28">
        <v>0</v>
      </c>
      <c r="E28">
        <f t="shared" si="0"/>
        <v>17</v>
      </c>
    </row>
    <row r="29" spans="1:5" x14ac:dyDescent="0.25">
      <c r="A29">
        <f t="shared" si="1"/>
        <v>2017</v>
      </c>
      <c r="B29">
        <f t="shared" si="2"/>
        <v>28</v>
      </c>
      <c r="C29">
        <f t="shared" si="2"/>
        <v>18</v>
      </c>
      <c r="D29">
        <v>0</v>
      </c>
      <c r="E29">
        <f t="shared" si="0"/>
        <v>18</v>
      </c>
    </row>
    <row r="30" spans="1:5" x14ac:dyDescent="0.25">
      <c r="A30">
        <f t="shared" si="1"/>
        <v>2018</v>
      </c>
      <c r="B30">
        <f t="shared" si="2"/>
        <v>29</v>
      </c>
      <c r="C30">
        <f t="shared" si="2"/>
        <v>19</v>
      </c>
      <c r="D30">
        <v>0</v>
      </c>
      <c r="E30">
        <f t="shared" si="0"/>
        <v>19</v>
      </c>
    </row>
    <row r="31" spans="1:5" x14ac:dyDescent="0.25">
      <c r="A31">
        <f t="shared" si="1"/>
        <v>2019</v>
      </c>
      <c r="B31">
        <f t="shared" si="2"/>
        <v>30</v>
      </c>
      <c r="C31">
        <f t="shared" si="2"/>
        <v>20</v>
      </c>
      <c r="D31">
        <v>0</v>
      </c>
      <c r="E31">
        <f t="shared" si="0"/>
        <v>20</v>
      </c>
    </row>
    <row r="32" spans="1:5" x14ac:dyDescent="0.25">
      <c r="A32">
        <f t="shared" si="1"/>
        <v>2020</v>
      </c>
      <c r="B32">
        <f t="shared" si="2"/>
        <v>31</v>
      </c>
      <c r="C32">
        <f t="shared" si="2"/>
        <v>21</v>
      </c>
      <c r="D32">
        <v>0</v>
      </c>
      <c r="E32">
        <f t="shared" si="0"/>
        <v>21</v>
      </c>
    </row>
    <row r="33" spans="1:5" x14ac:dyDescent="0.25">
      <c r="A33">
        <f t="shared" si="1"/>
        <v>2021</v>
      </c>
      <c r="B33">
        <f t="shared" si="2"/>
        <v>32</v>
      </c>
      <c r="C33">
        <f t="shared" si="2"/>
        <v>22</v>
      </c>
      <c r="D33">
        <v>0</v>
      </c>
      <c r="E33">
        <f t="shared" si="0"/>
        <v>22</v>
      </c>
    </row>
    <row r="34" spans="1:5" x14ac:dyDescent="0.25">
      <c r="A34">
        <f t="shared" si="1"/>
        <v>2022</v>
      </c>
      <c r="B34">
        <f t="shared" si="2"/>
        <v>33</v>
      </c>
      <c r="C34">
        <f t="shared" si="2"/>
        <v>23</v>
      </c>
      <c r="D34">
        <v>0</v>
      </c>
      <c r="E34">
        <f t="shared" si="0"/>
        <v>23</v>
      </c>
    </row>
    <row r="35" spans="1:5" x14ac:dyDescent="0.25">
      <c r="A35">
        <f t="shared" si="1"/>
        <v>2023</v>
      </c>
      <c r="B35">
        <f t="shared" si="2"/>
        <v>34</v>
      </c>
      <c r="C35">
        <f t="shared" si="2"/>
        <v>24</v>
      </c>
      <c r="D35">
        <v>0</v>
      </c>
      <c r="E35">
        <f t="shared" si="0"/>
        <v>24</v>
      </c>
    </row>
    <row r="36" spans="1:5" x14ac:dyDescent="0.25">
      <c r="A36">
        <f t="shared" si="1"/>
        <v>2024</v>
      </c>
      <c r="B36">
        <f t="shared" si="2"/>
        <v>35</v>
      </c>
      <c r="C36">
        <f t="shared" si="2"/>
        <v>25</v>
      </c>
      <c r="D36">
        <v>0</v>
      </c>
      <c r="E36">
        <f t="shared" si="0"/>
        <v>25</v>
      </c>
    </row>
    <row r="37" spans="1:5" x14ac:dyDescent="0.25">
      <c r="A37">
        <f t="shared" si="1"/>
        <v>2025</v>
      </c>
      <c r="B37">
        <f t="shared" si="2"/>
        <v>36</v>
      </c>
      <c r="C37">
        <f t="shared" si="2"/>
        <v>26</v>
      </c>
      <c r="D37">
        <v>0</v>
      </c>
      <c r="E37">
        <f t="shared" si="0"/>
        <v>26</v>
      </c>
    </row>
    <row r="38" spans="1:5" x14ac:dyDescent="0.25">
      <c r="A38">
        <f t="shared" si="1"/>
        <v>2026</v>
      </c>
      <c r="B38">
        <f t="shared" si="2"/>
        <v>37</v>
      </c>
      <c r="C38">
        <f t="shared" si="2"/>
        <v>27</v>
      </c>
      <c r="D38">
        <v>0</v>
      </c>
      <c r="E38">
        <f t="shared" si="0"/>
        <v>27</v>
      </c>
    </row>
    <row r="39" spans="1:5" x14ac:dyDescent="0.25">
      <c r="A39">
        <f t="shared" si="1"/>
        <v>2027</v>
      </c>
      <c r="B39">
        <f t="shared" si="2"/>
        <v>38</v>
      </c>
      <c r="C39">
        <f t="shared" si="2"/>
        <v>28</v>
      </c>
      <c r="D39">
        <v>0</v>
      </c>
      <c r="E39">
        <f t="shared" si="0"/>
        <v>28</v>
      </c>
    </row>
    <row r="40" spans="1:5" x14ac:dyDescent="0.25">
      <c r="A40">
        <f t="shared" si="1"/>
        <v>2028</v>
      </c>
      <c r="B40">
        <f t="shared" si="2"/>
        <v>39</v>
      </c>
      <c r="C40">
        <f t="shared" si="2"/>
        <v>29</v>
      </c>
      <c r="D40">
        <v>0</v>
      </c>
      <c r="E40">
        <f t="shared" si="0"/>
        <v>29</v>
      </c>
    </row>
    <row r="41" spans="1:5" x14ac:dyDescent="0.25">
      <c r="A41">
        <f t="shared" si="1"/>
        <v>2029</v>
      </c>
      <c r="B41">
        <f t="shared" si="2"/>
        <v>40</v>
      </c>
      <c r="C41">
        <f t="shared" si="2"/>
        <v>30</v>
      </c>
      <c r="D41">
        <v>0</v>
      </c>
      <c r="E41">
        <f t="shared" si="0"/>
        <v>30</v>
      </c>
    </row>
    <row r="42" spans="1:5" x14ac:dyDescent="0.25">
      <c r="A42">
        <f t="shared" si="1"/>
        <v>2030</v>
      </c>
      <c r="B42">
        <f t="shared" si="2"/>
        <v>41</v>
      </c>
      <c r="C42">
        <f t="shared" si="2"/>
        <v>31</v>
      </c>
      <c r="D42">
        <v>1</v>
      </c>
      <c r="E42">
        <f t="shared" si="0"/>
        <v>30</v>
      </c>
    </row>
    <row r="43" spans="1:5" x14ac:dyDescent="0.25">
      <c r="A43">
        <f t="shared" si="1"/>
        <v>2031</v>
      </c>
      <c r="B43">
        <v>0</v>
      </c>
      <c r="C43">
        <f t="shared" ref="C43:C55" si="3">C42+1</f>
        <v>32</v>
      </c>
      <c r="D43">
        <f>D42+1</f>
        <v>2</v>
      </c>
      <c r="E43">
        <f t="shared" si="0"/>
        <v>30</v>
      </c>
    </row>
    <row r="44" spans="1:5" x14ac:dyDescent="0.25">
      <c r="A44">
        <f t="shared" si="1"/>
        <v>2032</v>
      </c>
      <c r="B44">
        <v>0</v>
      </c>
      <c r="C44">
        <f t="shared" si="3"/>
        <v>33</v>
      </c>
      <c r="D44">
        <f t="shared" ref="D44:D82" si="4">D43+1</f>
        <v>3</v>
      </c>
      <c r="E44">
        <f t="shared" si="0"/>
        <v>30</v>
      </c>
    </row>
    <row r="45" spans="1:5" x14ac:dyDescent="0.25">
      <c r="A45">
        <f t="shared" si="1"/>
        <v>2033</v>
      </c>
      <c r="B45">
        <v>0</v>
      </c>
      <c r="C45">
        <f t="shared" si="3"/>
        <v>34</v>
      </c>
      <c r="D45">
        <f t="shared" si="4"/>
        <v>4</v>
      </c>
      <c r="E45">
        <f t="shared" si="0"/>
        <v>30</v>
      </c>
    </row>
    <row r="46" spans="1:5" x14ac:dyDescent="0.25">
      <c r="A46">
        <f t="shared" si="1"/>
        <v>2034</v>
      </c>
      <c r="B46">
        <v>0</v>
      </c>
      <c r="C46">
        <f t="shared" si="3"/>
        <v>35</v>
      </c>
      <c r="D46">
        <f t="shared" si="4"/>
        <v>5</v>
      </c>
      <c r="E46">
        <f t="shared" si="0"/>
        <v>30</v>
      </c>
    </row>
    <row r="47" spans="1:5" x14ac:dyDescent="0.25">
      <c r="A47">
        <f t="shared" si="1"/>
        <v>2035</v>
      </c>
      <c r="B47">
        <v>0</v>
      </c>
      <c r="C47">
        <f t="shared" si="3"/>
        <v>36</v>
      </c>
      <c r="D47">
        <f t="shared" si="4"/>
        <v>6</v>
      </c>
      <c r="E47">
        <f t="shared" si="0"/>
        <v>30</v>
      </c>
    </row>
    <row r="48" spans="1:5" x14ac:dyDescent="0.25">
      <c r="A48">
        <f t="shared" si="1"/>
        <v>2036</v>
      </c>
      <c r="B48">
        <v>0</v>
      </c>
      <c r="C48">
        <f t="shared" si="3"/>
        <v>37</v>
      </c>
      <c r="D48">
        <f t="shared" si="4"/>
        <v>7</v>
      </c>
      <c r="E48">
        <f t="shared" si="0"/>
        <v>30</v>
      </c>
    </row>
    <row r="49" spans="1:5" x14ac:dyDescent="0.25">
      <c r="A49">
        <f t="shared" si="1"/>
        <v>2037</v>
      </c>
      <c r="B49">
        <v>0</v>
      </c>
      <c r="C49">
        <f t="shared" si="3"/>
        <v>38</v>
      </c>
      <c r="D49">
        <f t="shared" si="4"/>
        <v>8</v>
      </c>
      <c r="E49">
        <f t="shared" si="0"/>
        <v>30</v>
      </c>
    </row>
    <row r="50" spans="1:5" x14ac:dyDescent="0.25">
      <c r="A50">
        <f t="shared" si="1"/>
        <v>2038</v>
      </c>
      <c r="B50">
        <v>0</v>
      </c>
      <c r="C50">
        <f t="shared" si="3"/>
        <v>39</v>
      </c>
      <c r="D50">
        <f t="shared" si="4"/>
        <v>9</v>
      </c>
      <c r="E50">
        <f t="shared" si="0"/>
        <v>30</v>
      </c>
    </row>
    <row r="51" spans="1:5" x14ac:dyDescent="0.25">
      <c r="A51">
        <f t="shared" si="1"/>
        <v>2039</v>
      </c>
      <c r="B51">
        <v>0</v>
      </c>
      <c r="C51">
        <f t="shared" si="3"/>
        <v>40</v>
      </c>
      <c r="D51">
        <f t="shared" si="4"/>
        <v>10</v>
      </c>
      <c r="E51">
        <f t="shared" si="0"/>
        <v>30</v>
      </c>
    </row>
    <row r="52" spans="1:5" x14ac:dyDescent="0.25">
      <c r="A52">
        <f t="shared" si="1"/>
        <v>2040</v>
      </c>
      <c r="B52">
        <v>0</v>
      </c>
      <c r="C52">
        <f t="shared" si="3"/>
        <v>41</v>
      </c>
      <c r="D52">
        <f t="shared" si="4"/>
        <v>11</v>
      </c>
      <c r="E52">
        <f t="shared" si="0"/>
        <v>30</v>
      </c>
    </row>
    <row r="53" spans="1:5" x14ac:dyDescent="0.25">
      <c r="A53">
        <f t="shared" si="1"/>
        <v>2041</v>
      </c>
      <c r="B53">
        <v>0</v>
      </c>
      <c r="C53">
        <v>41</v>
      </c>
      <c r="D53">
        <f t="shared" si="4"/>
        <v>12</v>
      </c>
      <c r="E53">
        <f t="shared" si="0"/>
        <v>29</v>
      </c>
    </row>
    <row r="54" spans="1:5" x14ac:dyDescent="0.25">
      <c r="A54">
        <f t="shared" si="1"/>
        <v>2042</v>
      </c>
      <c r="B54">
        <v>0</v>
      </c>
      <c r="C54">
        <v>41</v>
      </c>
      <c r="D54">
        <f t="shared" si="4"/>
        <v>13</v>
      </c>
      <c r="E54">
        <f t="shared" si="0"/>
        <v>28</v>
      </c>
    </row>
    <row r="55" spans="1:5" x14ac:dyDescent="0.25">
      <c r="A55">
        <f t="shared" si="1"/>
        <v>2043</v>
      </c>
      <c r="B55">
        <v>0</v>
      </c>
      <c r="C55">
        <v>41</v>
      </c>
      <c r="D55">
        <f t="shared" si="4"/>
        <v>14</v>
      </c>
      <c r="E55">
        <f t="shared" si="0"/>
        <v>27</v>
      </c>
    </row>
    <row r="56" spans="1:5" x14ac:dyDescent="0.25">
      <c r="A56">
        <f t="shared" si="1"/>
        <v>2044</v>
      </c>
      <c r="B56">
        <v>0</v>
      </c>
      <c r="C56">
        <v>41</v>
      </c>
      <c r="D56">
        <f t="shared" si="4"/>
        <v>15</v>
      </c>
      <c r="E56">
        <f t="shared" si="0"/>
        <v>26</v>
      </c>
    </row>
    <row r="57" spans="1:5" x14ac:dyDescent="0.25">
      <c r="A57">
        <f t="shared" si="1"/>
        <v>2045</v>
      </c>
      <c r="B57">
        <v>0</v>
      </c>
      <c r="C57">
        <v>41</v>
      </c>
      <c r="D57">
        <f t="shared" si="4"/>
        <v>16</v>
      </c>
      <c r="E57">
        <f t="shared" si="0"/>
        <v>25</v>
      </c>
    </row>
    <row r="58" spans="1:5" x14ac:dyDescent="0.25">
      <c r="A58">
        <f t="shared" si="1"/>
        <v>2046</v>
      </c>
      <c r="B58">
        <v>0</v>
      </c>
      <c r="C58">
        <v>41</v>
      </c>
      <c r="D58">
        <f t="shared" si="4"/>
        <v>17</v>
      </c>
      <c r="E58">
        <f t="shared" si="0"/>
        <v>24</v>
      </c>
    </row>
    <row r="59" spans="1:5" x14ac:dyDescent="0.25">
      <c r="A59">
        <f t="shared" si="1"/>
        <v>2047</v>
      </c>
      <c r="B59">
        <v>0</v>
      </c>
      <c r="C59">
        <v>41</v>
      </c>
      <c r="D59">
        <f t="shared" si="4"/>
        <v>18</v>
      </c>
      <c r="E59">
        <f t="shared" si="0"/>
        <v>23</v>
      </c>
    </row>
    <row r="60" spans="1:5" x14ac:dyDescent="0.25">
      <c r="A60">
        <f t="shared" si="1"/>
        <v>2048</v>
      </c>
      <c r="B60">
        <v>0</v>
      </c>
      <c r="C60">
        <v>41</v>
      </c>
      <c r="D60">
        <f t="shared" si="4"/>
        <v>19</v>
      </c>
      <c r="E60">
        <f t="shared" si="0"/>
        <v>22</v>
      </c>
    </row>
    <row r="61" spans="1:5" x14ac:dyDescent="0.25">
      <c r="A61">
        <f t="shared" si="1"/>
        <v>2049</v>
      </c>
      <c r="B61">
        <v>0</v>
      </c>
      <c r="C61">
        <v>41</v>
      </c>
      <c r="D61">
        <f t="shared" si="4"/>
        <v>20</v>
      </c>
      <c r="E61">
        <f t="shared" si="0"/>
        <v>21</v>
      </c>
    </row>
    <row r="62" spans="1:5" x14ac:dyDescent="0.25">
      <c r="A62">
        <f t="shared" si="1"/>
        <v>2050</v>
      </c>
      <c r="B62">
        <v>0</v>
      </c>
      <c r="C62">
        <v>41</v>
      </c>
      <c r="D62">
        <f t="shared" si="4"/>
        <v>21</v>
      </c>
      <c r="E62">
        <f t="shared" si="0"/>
        <v>20</v>
      </c>
    </row>
    <row r="63" spans="1:5" x14ac:dyDescent="0.25">
      <c r="A63">
        <f t="shared" si="1"/>
        <v>2051</v>
      </c>
      <c r="B63">
        <v>0</v>
      </c>
      <c r="C63">
        <v>41</v>
      </c>
      <c r="D63">
        <f t="shared" si="4"/>
        <v>22</v>
      </c>
      <c r="E63">
        <f t="shared" si="0"/>
        <v>19</v>
      </c>
    </row>
    <row r="64" spans="1:5" x14ac:dyDescent="0.25">
      <c r="A64">
        <f t="shared" si="1"/>
        <v>2052</v>
      </c>
      <c r="B64">
        <v>0</v>
      </c>
      <c r="C64">
        <v>41</v>
      </c>
      <c r="D64">
        <f t="shared" si="4"/>
        <v>23</v>
      </c>
      <c r="E64">
        <f t="shared" si="0"/>
        <v>18</v>
      </c>
    </row>
    <row r="65" spans="1:5" x14ac:dyDescent="0.25">
      <c r="A65">
        <f t="shared" si="1"/>
        <v>2053</v>
      </c>
      <c r="B65">
        <v>0</v>
      </c>
      <c r="C65">
        <v>41</v>
      </c>
      <c r="D65">
        <f t="shared" si="4"/>
        <v>24</v>
      </c>
      <c r="E65">
        <f t="shared" si="0"/>
        <v>17</v>
      </c>
    </row>
    <row r="66" spans="1:5" x14ac:dyDescent="0.25">
      <c r="A66">
        <f t="shared" si="1"/>
        <v>2054</v>
      </c>
      <c r="B66">
        <v>0</v>
      </c>
      <c r="C66">
        <v>41</v>
      </c>
      <c r="D66">
        <f t="shared" si="4"/>
        <v>25</v>
      </c>
      <c r="E66">
        <f t="shared" si="0"/>
        <v>16</v>
      </c>
    </row>
    <row r="67" spans="1:5" x14ac:dyDescent="0.25">
      <c r="A67">
        <f t="shared" si="1"/>
        <v>2055</v>
      </c>
      <c r="B67">
        <v>0</v>
      </c>
      <c r="C67">
        <v>41</v>
      </c>
      <c r="D67">
        <f t="shared" si="4"/>
        <v>26</v>
      </c>
      <c r="E67">
        <f t="shared" ref="E67:E82" si="5">C67-D67</f>
        <v>15</v>
      </c>
    </row>
    <row r="68" spans="1:5" x14ac:dyDescent="0.25">
      <c r="A68">
        <f t="shared" ref="A68:A82" si="6">A67+1</f>
        <v>2056</v>
      </c>
      <c r="B68">
        <v>0</v>
      </c>
      <c r="C68">
        <v>41</v>
      </c>
      <c r="D68">
        <f t="shared" si="4"/>
        <v>27</v>
      </c>
      <c r="E68">
        <f t="shared" si="5"/>
        <v>14</v>
      </c>
    </row>
    <row r="69" spans="1:5" x14ac:dyDescent="0.25">
      <c r="A69">
        <f t="shared" si="6"/>
        <v>2057</v>
      </c>
      <c r="B69">
        <v>0</v>
      </c>
      <c r="C69">
        <v>41</v>
      </c>
      <c r="D69">
        <f t="shared" si="4"/>
        <v>28</v>
      </c>
      <c r="E69">
        <f t="shared" si="5"/>
        <v>13</v>
      </c>
    </row>
    <row r="70" spans="1:5" x14ac:dyDescent="0.25">
      <c r="A70">
        <f t="shared" si="6"/>
        <v>2058</v>
      </c>
      <c r="B70">
        <v>0</v>
      </c>
      <c r="C70">
        <v>41</v>
      </c>
      <c r="D70">
        <f t="shared" si="4"/>
        <v>29</v>
      </c>
      <c r="E70">
        <f t="shared" si="5"/>
        <v>12</v>
      </c>
    </row>
    <row r="71" spans="1:5" x14ac:dyDescent="0.25">
      <c r="A71">
        <f t="shared" si="6"/>
        <v>2059</v>
      </c>
      <c r="B71">
        <v>0</v>
      </c>
      <c r="C71">
        <v>41</v>
      </c>
      <c r="D71">
        <f t="shared" si="4"/>
        <v>30</v>
      </c>
      <c r="E71">
        <f t="shared" si="5"/>
        <v>11</v>
      </c>
    </row>
    <row r="72" spans="1:5" x14ac:dyDescent="0.25">
      <c r="A72">
        <f t="shared" si="6"/>
        <v>2060</v>
      </c>
      <c r="B72">
        <v>0</v>
      </c>
      <c r="C72">
        <v>41</v>
      </c>
      <c r="D72">
        <f t="shared" si="4"/>
        <v>31</v>
      </c>
      <c r="E72">
        <f t="shared" si="5"/>
        <v>10</v>
      </c>
    </row>
    <row r="73" spans="1:5" x14ac:dyDescent="0.25">
      <c r="A73">
        <f t="shared" si="6"/>
        <v>2061</v>
      </c>
      <c r="B73">
        <v>0</v>
      </c>
      <c r="C73">
        <v>41</v>
      </c>
      <c r="D73">
        <f t="shared" si="4"/>
        <v>32</v>
      </c>
      <c r="E73">
        <f t="shared" si="5"/>
        <v>9</v>
      </c>
    </row>
    <row r="74" spans="1:5" x14ac:dyDescent="0.25">
      <c r="A74">
        <f t="shared" si="6"/>
        <v>2062</v>
      </c>
      <c r="B74">
        <v>0</v>
      </c>
      <c r="C74">
        <v>41</v>
      </c>
      <c r="D74">
        <f t="shared" si="4"/>
        <v>33</v>
      </c>
      <c r="E74">
        <f t="shared" si="5"/>
        <v>8</v>
      </c>
    </row>
    <row r="75" spans="1:5" x14ac:dyDescent="0.25">
      <c r="A75">
        <f t="shared" si="6"/>
        <v>2063</v>
      </c>
      <c r="B75">
        <v>0</v>
      </c>
      <c r="C75">
        <v>41</v>
      </c>
      <c r="D75">
        <f t="shared" si="4"/>
        <v>34</v>
      </c>
      <c r="E75">
        <f t="shared" si="5"/>
        <v>7</v>
      </c>
    </row>
    <row r="76" spans="1:5" x14ac:dyDescent="0.25">
      <c r="A76">
        <f t="shared" si="6"/>
        <v>2064</v>
      </c>
      <c r="B76">
        <v>0</v>
      </c>
      <c r="C76">
        <v>41</v>
      </c>
      <c r="D76">
        <f t="shared" si="4"/>
        <v>35</v>
      </c>
      <c r="E76">
        <f t="shared" si="5"/>
        <v>6</v>
      </c>
    </row>
    <row r="77" spans="1:5" x14ac:dyDescent="0.25">
      <c r="A77">
        <f t="shared" si="6"/>
        <v>2065</v>
      </c>
      <c r="B77">
        <v>0</v>
      </c>
      <c r="C77">
        <v>41</v>
      </c>
      <c r="D77">
        <f t="shared" si="4"/>
        <v>36</v>
      </c>
      <c r="E77">
        <f t="shared" si="5"/>
        <v>5</v>
      </c>
    </row>
    <row r="78" spans="1:5" x14ac:dyDescent="0.25">
      <c r="A78">
        <f t="shared" si="6"/>
        <v>2066</v>
      </c>
      <c r="B78">
        <v>0</v>
      </c>
      <c r="C78">
        <v>41</v>
      </c>
      <c r="D78">
        <f t="shared" si="4"/>
        <v>37</v>
      </c>
      <c r="E78">
        <f t="shared" si="5"/>
        <v>4</v>
      </c>
    </row>
    <row r="79" spans="1:5" x14ac:dyDescent="0.25">
      <c r="A79">
        <f t="shared" si="6"/>
        <v>2067</v>
      </c>
      <c r="B79">
        <v>0</v>
      </c>
      <c r="C79">
        <v>41</v>
      </c>
      <c r="D79">
        <f t="shared" si="4"/>
        <v>38</v>
      </c>
      <c r="E79">
        <f t="shared" si="5"/>
        <v>3</v>
      </c>
    </row>
    <row r="80" spans="1:5" x14ac:dyDescent="0.25">
      <c r="A80">
        <f t="shared" si="6"/>
        <v>2068</v>
      </c>
      <c r="B80">
        <v>0</v>
      </c>
      <c r="C80">
        <v>41</v>
      </c>
      <c r="D80">
        <f t="shared" si="4"/>
        <v>39</v>
      </c>
      <c r="E80">
        <f t="shared" si="5"/>
        <v>2</v>
      </c>
    </row>
    <row r="81" spans="1:5" x14ac:dyDescent="0.25">
      <c r="A81">
        <f t="shared" si="6"/>
        <v>2069</v>
      </c>
      <c r="B81">
        <v>0</v>
      </c>
      <c r="C81">
        <v>41</v>
      </c>
      <c r="D81">
        <f t="shared" si="4"/>
        <v>40</v>
      </c>
      <c r="E81">
        <f t="shared" si="5"/>
        <v>1</v>
      </c>
    </row>
    <row r="82" spans="1:5" x14ac:dyDescent="0.25">
      <c r="A82">
        <f t="shared" si="6"/>
        <v>2070</v>
      </c>
      <c r="B82">
        <v>0</v>
      </c>
      <c r="C82">
        <v>41</v>
      </c>
      <c r="D82">
        <f t="shared" si="4"/>
        <v>41</v>
      </c>
      <c r="E82">
        <f t="shared" si="5"/>
        <v>0</v>
      </c>
    </row>
    <row r="83" spans="1:5" x14ac:dyDescent="0.25">
      <c r="D83" t="s">
        <v>16</v>
      </c>
      <c r="E83">
        <f>SUM(E2:E82)</f>
        <v>1230</v>
      </c>
    </row>
    <row r="84" spans="1:5" x14ac:dyDescent="0.25">
      <c r="D84" t="s">
        <v>9</v>
      </c>
      <c r="E84">
        <v>2300000</v>
      </c>
    </row>
    <row r="85" spans="1:5" x14ac:dyDescent="0.25">
      <c r="D85" t="s">
        <v>10</v>
      </c>
      <c r="E85">
        <v>297000</v>
      </c>
    </row>
    <row r="86" spans="1:5" x14ac:dyDescent="0.25">
      <c r="D86" t="s">
        <v>17</v>
      </c>
      <c r="E86">
        <f>E84-E85</f>
        <v>2003000</v>
      </c>
    </row>
    <row r="87" spans="1:5" x14ac:dyDescent="0.25">
      <c r="D87" t="s">
        <v>4</v>
      </c>
      <c r="E87">
        <f>E86/150</f>
        <v>13353.333333333334</v>
      </c>
    </row>
    <row r="88" spans="1:5" x14ac:dyDescent="0.25">
      <c r="D88" t="s">
        <v>18</v>
      </c>
      <c r="E88">
        <f>E87/E83</f>
        <v>10.856368563685637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UOIT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mobilef</dc:creator>
  <cp:lastModifiedBy>mobilef</cp:lastModifiedBy>
  <dcterms:created xsi:type="dcterms:W3CDTF">2014-01-23T16:53:06Z</dcterms:created>
  <dcterms:modified xsi:type="dcterms:W3CDTF">2014-01-23T18:10:19Z</dcterms:modified>
</cp:coreProperties>
</file>